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<sst xmlns="http://schemas.openxmlformats.org/spreadsheetml/2006/main" count="990" uniqueCount="454">
  <si>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</si>
  <si>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</si>
  <si>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</si>
  <si>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</si>
  <si>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</si>
  <si>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</si>
  <si>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</si>
  <si>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</si>
  <si>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</si>
  <si>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</si>
  <si>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</si>
  <si>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</si>
  <si>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</si>
  <si>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</si>
  <si>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</si>
  <si>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</si>
  <si>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</si>
  <si>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</si>
  <si>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</si>
  <si>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</si>
  <si>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</si>
  <si>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</si>
  <si>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</si>
  <si>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</si>
  <si>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</si>
  <si>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</si>
  <si>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</si>
  <si>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</si>
  <si>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</si>
  <si>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</si>
  <si>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</si>
  <si>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</si>
  <si>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</si>
  <si>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</si>
  <si>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</si>
  <si>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</si>
  <si>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</si>
  <si>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</si>
  <si>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</si>
  <si>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</si>
  <si>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</si>
  <si>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</si>
  <si>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</si>
  <si>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</si>
  <si>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</si>
  <si>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</si>
  <si>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</si>
  <si>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</si>
  <si>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</si>
  <si>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</si>
  <si>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</si>
  <si>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</si>
  <si>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</si>
  <si>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</si>
  <si>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</si>
  <si>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</si>
  <si>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</si>
  <si>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</si>
  <si>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</si>
  <si>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</si>
  <si>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</si>
  <si>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</si>
  <si>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</si>
  <si>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</si>
  <si>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</si>
  <si>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</si>
  <si>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</si>
  <si>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</si>
  <si>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</si>
  <si>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</si>
  <si>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</si>
  <si>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</si>
  <si>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</si>
  <si>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</si>
  <si>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</si>
  <si>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</si>
  <si>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</si>
  <si>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</si>
  <si>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</si>
  <si>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</si>
  <si>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</si>
  <si>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</si>
  <si>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</si>
  <si>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</si>
  <si>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</si>
  <si>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</si>
  <si>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</si>
  <si>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</si>
  <si>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</si>
  <si>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</si>
  <si>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</si>
  <si>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</si>
  <si>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</si>
  <si>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</si>
  <si>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</si>
  <si>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</si>
  <si>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</si>
  <si>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</si>
  <si>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</si>
  <si>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</si>
  <si>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</si>
  <si>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</si>
  <si>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</si>
  <si>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</si>
  <si>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</si>
  <si>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</si>
  <si>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</si>
  <si>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</si>
  <si>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</si>
  <si>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</si>
  <si>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</si>
  <si>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</si>
  <si>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</si>
  <si>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</si>
  <si>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</si>
  <si>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</si>
  <si>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</si>
  <si>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</si>
  <si>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</si>
  <si>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</si>
  <si>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</si>
  <si>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</si>
  <si>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</si>
  <si>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</si>
  <si>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</si>
  <si>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</si>
  <si>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</si>
  <si>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</si>
  <si>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</si>
  <si>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</si>
  <si>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</si>
  <si>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</si>
  <si>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</si>
  <si>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</si>
  <si>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</si>
  <si>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</si>
  <si>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</si>
  <si>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</si>
  <si>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</si>
  <si>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</si>
  <si>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</si>
  <si>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</si>
  <si>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</si>
  <si>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</si>
  <si>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</si>
  <si>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</si>
  <si>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</si>
  <si>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</si>
  <si>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</si>
  <si>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</si>
  <si>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</si>
  <si>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</si>
  <si>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</si>
  <si>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</si>
  <si>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</si>
  <si>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</si>
  <si>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</si>
  <si>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</si>
  <si>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</si>
  <si>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</si>
  <si>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</si>
  <si>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</si>
  <si>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</si>
  <si>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</si>
  <si>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</si>
  <si>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</si>
  <si>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</si>
  <si>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</si>
  <si>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</si>
  <si>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</si>
  <si>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</si>
  <si>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</si>
  <si>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</si>
  <si>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</si>
  <si>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</si>
  <si>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</si>
  <si>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</si>
  <si>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</si>
  <si>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</si>
  <si>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</si>
  <si>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</si>
  <si>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</si>
  <si>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</si>
  <si>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</si>
  <si>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</si>
  <si>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</si>
  <si>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</si>
  <si>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</si>
  <si>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</si>
  <si>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</si>
  <si>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</si>
  <si>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</si>
  <si>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</si>
  <si>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</si>
  <si>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</si>
  <si>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</si>
  <si>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</si>
  <si>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</si>
  <si>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</si>
  <si>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</si>
  <si>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</si>
  <si>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</si>
  <si>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</si>
  <si>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</si>
  <si>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</si>
  <si>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</si>
  <si>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</si>
  <si>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</si>
  <si>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</si>
  <si>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</si>
  <si>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</si>
  <si>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</si>
  <si>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</si>
  <si>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</si>
  <si>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</si>
  <si>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</si>
  <si>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</si>
  <si>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</si>
  <si>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</si>
  <si>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</si>
  <si>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</si>
  <si>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</si>
  <si>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</si>
  <si>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</si>
  <si>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</si>
  <si>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</si>
  <si>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</si>
  <si>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</si>
  <si>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</si>
  <si>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</si>
  <si>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</si>
  <si>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</si>
  <si>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</si>
  <si>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</si>
  <si>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</si>
  <si>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</si>
  <si>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</si>
  <si>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</si>
  <si>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</si>
  <si>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</si>
  <si>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</si>
  <si>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</si>
  <si>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</si>
  <si>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</si>
  <si>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</si>
  <si>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</si>
  <si>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</si>
  <si>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</si>
  <si>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</si>
  <si>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</si>
  <si>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</si>
  <si>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</si>
  <si>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</si>
  <si>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</si>
  <si>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</si>
  <si>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</si>
  <si>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</si>
  <si>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</si>
  <si>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</si>
  <si>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</si>
  <si>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</si>
  <si>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</si>
  <si>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</si>
  <si>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</si>
  <si>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</si>
  <si>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</si>
  <si>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</si>
  <si>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</si>
  <si>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</si>
  <si>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</si>
  <si>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</si>
  <si>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</si>
  <si>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</si>
  <si>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</si>
  <si>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</si>
  <si>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</si>
  <si>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</si>
  <si>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</si>
  <si>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</si>
  <si>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</si>
  <si>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</si>
  <si>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</si>
  <si>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</si>
  <si>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</si>
  <si>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</si>
  <si>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</si>
  <si>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</si>
  <si>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</si>
  <si>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</si>
  <si>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</si>
  <si>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</si>
  <si>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</si>
  <si>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</si>
  <si>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</si>
  <si>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</si>
  <si>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</si>
  <si>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</si>
  <si>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</si>
  <si>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</si>
  <si>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</si>
  <si>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</si>
  <si>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</si>
  <si>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</si>
  <si>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</si>
  <si>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</si>
  <si>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</si>
  <si>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</si>
  <si>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</si>
  <si>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</si>
  <si>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</si>
  <si>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</si>
  <si>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</si>
  <si>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</si>
  <si>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</si>
  <si>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</si>
  <si>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</si>
  <si>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</si>
  <si>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</si>
  <si>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</si>
  <si>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</si>
  <si>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</si>
  <si>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</si>
  <si>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</si>
  <si>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</si>
  <si>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</si>
  <si>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</si>
  <si>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</si>
  <si>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</si>
  <si>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</si>
  <si>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</si>
  <si>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</si>
  <si>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</si>
  <si>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</si>
  <si>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</si>
  <si>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</si>
  <si>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</si>
  <si>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</si>
  <si>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</si>
  <si>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</si>
  <si>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</si>
  <si>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</si>
  <si>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</si>
  <si>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</si>
  <si>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</si>
  <si>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</si>
  <si>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</si>
  <si>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</si>
  <si>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</si>
  <si>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</si>
  <si>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</si>
  <si>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</si>
  <si>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</si>
  <si>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</si>
  <si>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</si>
  <si>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</si>
  <si>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</si>
  <si>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</si>
  <si>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</si>
  <si>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</si>
  <si>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</si>
  <si>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</si>
  <si>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</si>
  <si>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</si>
  <si>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</si>
  <si>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</si>
  <si>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</si>
  <si>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</si>
  <si>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</si>
  <si>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</si>
  <si>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</si>
  <si>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</si>
  <si>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</si>
  <si>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</si>
  <si>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</si>
  <si>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</si>
  <si>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</si>
  <si>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</si>
  <si>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</si>
  <si>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</si>
  <si>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</si>
  <si>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</si>
  <si>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</si>
  <si>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</si>
  <si>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</si>
  <si>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</si>
  <si>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</si>
  <si>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</si>
  <si>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</si>
  <si>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</si>
  <si>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</si>
  <si>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</si>
  <si>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</si>
  <si>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</si>
  <si>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</si>
  <si>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</si>
  <si>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</si>
  <si>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</si>
  <si>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</si>
  <si>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</si>
  <si>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</si>
  <si>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</si>
  <si>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</si>
  <si>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</si>
  <si>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</si>
  <si>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</si>
  <si>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</si>
  <si>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</si>
  <si>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</si>
  <si>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</si>
  <si>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</si>
  <si>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</si>
  <si>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</si>
  <si>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</si>
  <si>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на 2023/2024 учебный год для 4-го курса филологического факультета (основное отделение,Очная форма обучения),</t>
  </si>
  <si>
    <t>обучающихся по программе "ИБ_ФУНДАМЕНТАЛЬНАЯ И ПРИКЛАДНАЯ ЛИНГВИСТИКА" (направление 45.03.03 "Фундаментальная и прикладная лингвистика")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</si>
  <si>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</si>
  <si>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</si>
  <si>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</si>
  <si>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7 ( теор.об.- 18 нед.)</t>
  </si>
  <si>
    <t>Семестр № 8 ( теор.об.- 13 нед.)</t>
  </si>
  <si>
    <t>Философия</t>
  </si>
  <si>
    <t>зач.</t>
  </si>
  <si>
    <t>Безопасность жизнедеятельности</t>
  </si>
  <si>
    <t>Современное естествознание</t>
  </si>
  <si>
    <t>Основной иностранный язык</t>
  </si>
  <si>
    <t>экз.</t>
  </si>
  <si>
    <t>Второй иностранный язык</t>
  </si>
  <si>
    <t>Искусственный интеллект</t>
  </si>
  <si>
    <t>Нейробиология</t>
  </si>
  <si>
    <t>Социолингвистика</t>
  </si>
  <si>
    <t>Сравнительно-историческое языкознание</t>
  </si>
  <si>
    <t>История лингвистических учений</t>
  </si>
  <si>
    <t>Статистические методы обработки языковых данных</t>
  </si>
  <si>
    <t>Курсы по выбору</t>
  </si>
  <si>
    <t>преддипломная</t>
  </si>
  <si>
    <t>до 20.04, прод. 2 нед.</t>
  </si>
  <si>
    <t>Всего (общая часть плана)</t>
  </si>
  <si>
    <t>1512,0</t>
  </si>
  <si>
    <t>1008,0</t>
  </si>
  <si>
    <t>414,0</t>
  </si>
  <si>
    <t>594,0</t>
  </si>
  <si>
    <t>33,0</t>
  </si>
  <si>
    <t>13,0</t>
  </si>
  <si>
    <t>20,0</t>
  </si>
  <si>
    <t>0,0</t>
  </si>
  <si>
    <t>7,0</t>
  </si>
  <si>
    <t>3,0</t>
  </si>
  <si>
    <t>504,0</t>
  </si>
  <si>
    <t>192,0</t>
  </si>
  <si>
    <t>312,0</t>
  </si>
  <si>
    <t>24,0</t>
  </si>
  <si>
    <t>10,0</t>
  </si>
  <si>
    <t>14,0</t>
  </si>
  <si>
    <t>4,0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</si>
</sst>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6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11" fillId="0" borderId="8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7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41" fillId="0" borderId="0" xfId="0" applyFont="1" applyFill="1" applyAlignment="1">
      <alignment horizontal="centerContinuous"/>
    </xf>
    <xf numFmtId="0" fontId="4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83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7" fillId="0" borderId="85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84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48" xfId="0" applyBorder="1" applyAlignment="1">
      <alignment wrapText="1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BM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406" t="s">
        <v>0</v>
      </c>
      <c r="B1" s="406"/>
      <c r="C1" s="406"/>
      <c r="D1" s="406"/>
      <c r="E1" s="406"/>
      <c r="F1" s="406"/>
      <c r="G1" s="406"/>
      <c r="H1" s="406"/>
      <c r="I1" s="406"/>
    </row>
    <row r="2" spans="1:9" s="1" customFormat="1" ht="15.75">
      <c r="A2" s="406" t="s">
        <v>1</v>
      </c>
      <c r="B2" s="406"/>
      <c r="C2" s="406"/>
      <c r="D2" s="406"/>
      <c r="E2" s="406"/>
      <c r="F2" s="406"/>
      <c r="G2" s="406"/>
      <c r="H2" s="406"/>
      <c r="I2" s="406"/>
    </row>
    <row r="3" spans="1:9" s="1" customFormat="1" ht="15.75">
      <c r="A3" s="406" t="s">
        <v>391</v>
      </c>
      <c r="B3" s="406"/>
      <c r="C3" s="406"/>
      <c r="D3" s="406"/>
      <c r="E3" s="406"/>
      <c r="F3" s="406"/>
      <c r="G3" s="406"/>
      <c r="H3" s="406"/>
      <c r="I3" s="406"/>
    </row>
    <row r="4" spans="1:9" s="1" customFormat="1" ht="20.25" customHeight="1" thickBot="1">
      <c r="A4" s="407" t="s">
        <v>11</v>
      </c>
      <c r="B4" s="407"/>
      <c r="C4" s="407"/>
      <c r="D4" s="407"/>
      <c r="E4" s="407"/>
      <c r="F4" s="407"/>
      <c r="G4" s="407"/>
      <c r="H4" s="407"/>
      <c r="I4" s="407"/>
    </row>
    <row r="5" spans="1:9" s="3" customFormat="1" ht="30" customHeight="1">
      <c r="A5" s="397" t="s">
        <v>9</v>
      </c>
      <c r="B5" s="398"/>
      <c r="C5" s="399"/>
      <c r="D5" s="396" t="s">
        <v>2</v>
      </c>
      <c r="E5" s="396"/>
      <c r="F5" s="403" t="s">
        <v>10</v>
      </c>
      <c r="G5" s="410" t="s">
        <v>3</v>
      </c>
      <c r="H5" s="411"/>
      <c r="I5" s="412"/>
    </row>
    <row r="6" spans="1:9" s="3" customFormat="1" ht="16.5" thickBot="1">
      <c r="A6" s="400"/>
      <c r="B6" s="401"/>
      <c r="C6" s="402"/>
      <c r="D6" s="4" t="s">
        <v>7</v>
      </c>
      <c r="E6" s="4" t="s">
        <v>8</v>
      </c>
      <c r="F6" s="393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408"/>
      <c r="D8" s="408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409"/>
      <c r="C10" s="409"/>
      <c r="D10" s="409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C8:D8"/>
    <mergeCell ref="B10:D10"/>
    <mergeCell ref="G5:I5"/>
    <mergeCell ref="D5:E5"/>
    <mergeCell ref="A5:C6"/>
    <mergeCell ref="F5:F6"/>
    <mergeCell ref="A1:I1"/>
    <mergeCell ref="A2:I2"/>
    <mergeCell ref="A3:I3"/>
    <mergeCell ref="A4:I4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2" t="s">
        <v>161</v>
      </c>
      <c r="B3" s="592" t="s">
        <v>162</v>
      </c>
      <c r="C3" s="592" t="s">
        <v>163</v>
      </c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</row>
    <row r="4" spans="1:37" ht="12.75">
      <c r="A4" s="593"/>
      <c r="B4" s="5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</row>
    <row r="2" ht="12.75">
      <c r="A2" s="255"/>
    </row>
    <row r="3" spans="1:16" s="252" customFormat="1" ht="12.75">
      <c r="A3" s="594"/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2" t="s">
        <v>159</v>
      </c>
      <c r="B5" s="592" t="s">
        <v>160</v>
      </c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</row>
    <row r="6" spans="1:16" s="252" customFormat="1" ht="24.75" customHeight="1">
      <c r="A6" s="596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7" t="s">
        <v>389</v>
      </c>
      <c r="C2" s="597"/>
      <c r="D2" s="597"/>
      <c r="E2" s="597"/>
      <c r="F2" s="597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8"/>
      <c r="B2" s="590"/>
      <c r="C2" s="590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2" t="s">
        <v>166</v>
      </c>
      <c r="D1" s="592"/>
      <c r="E1" s="592"/>
      <c r="F1" s="592"/>
      <c r="G1" s="592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0" t="s">
        <v>243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</row>
    <row r="3" spans="1:12" ht="12.75">
      <c r="A3" s="299"/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2" t="s">
        <v>242</v>
      </c>
      <c r="B5" s="602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2" t="s">
        <v>244</v>
      </c>
      <c r="L5" s="602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99"/>
      <c r="L6" s="599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3" t="s">
        <v>164</v>
      </c>
      <c r="B2" s="605" t="s">
        <v>241</v>
      </c>
      <c r="C2" s="605"/>
      <c r="D2" s="605"/>
      <c r="E2" s="606" t="s">
        <v>233</v>
      </c>
      <c r="F2" s="607"/>
      <c r="G2" s="450"/>
      <c r="H2" s="605" t="s">
        <v>240</v>
      </c>
      <c r="I2" s="605"/>
    </row>
    <row r="3" spans="1:9" ht="69.75" customHeight="1">
      <c r="A3" s="604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2" t="s">
        <v>166</v>
      </c>
      <c r="D1" s="592"/>
      <c r="E1" s="592"/>
      <c r="F1" s="592"/>
      <c r="G1" s="592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08" t="s">
        <v>161</v>
      </c>
      <c r="B6" s="610" t="s">
        <v>208</v>
      </c>
      <c r="C6" s="608" t="s">
        <v>209</v>
      </c>
      <c r="D6" s="611" t="s">
        <v>175</v>
      </c>
      <c r="E6" s="592" t="s">
        <v>154</v>
      </c>
      <c r="F6" s="592"/>
      <c r="G6" s="610" t="s">
        <v>146</v>
      </c>
      <c r="H6" s="615" t="s">
        <v>178</v>
      </c>
      <c r="I6" s="616" t="s">
        <v>179</v>
      </c>
      <c r="J6" s="617"/>
      <c r="K6" s="617"/>
      <c r="L6" s="618"/>
      <c r="M6" s="608" t="s">
        <v>183</v>
      </c>
      <c r="N6" s="611" t="s">
        <v>139</v>
      </c>
    </row>
    <row r="7" spans="1:14" ht="12.75">
      <c r="A7" s="609"/>
      <c r="B7" s="609"/>
      <c r="C7" s="613"/>
      <c r="D7" s="612"/>
      <c r="E7" s="267" t="s">
        <v>176</v>
      </c>
      <c r="F7" s="267" t="s">
        <v>177</v>
      </c>
      <c r="G7" s="609"/>
      <c r="H7" s="612"/>
      <c r="I7" s="242" t="s">
        <v>180</v>
      </c>
      <c r="J7" s="242" t="s">
        <v>181</v>
      </c>
      <c r="K7" s="242" t="s">
        <v>182</v>
      </c>
      <c r="L7" s="242" t="s">
        <v>281</v>
      </c>
      <c r="M7" s="613"/>
      <c r="N7" s="614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406" t="s">
        <v>16</v>
      </c>
      <c r="B1" s="406"/>
      <c r="C1" s="406"/>
      <c r="D1" s="406"/>
      <c r="E1" s="406"/>
    </row>
    <row r="2" spans="1:5" s="1" customFormat="1" ht="24" customHeight="1">
      <c r="A2" s="394"/>
      <c r="B2" s="395"/>
      <c r="C2" s="395"/>
      <c r="D2" s="395"/>
      <c r="E2" s="395"/>
    </row>
    <row r="3" ht="10.5" customHeight="1" thickBot="1"/>
    <row r="4" spans="1:5" s="3" customFormat="1" ht="21" customHeight="1">
      <c r="A4" s="389" t="s">
        <v>15</v>
      </c>
      <c r="B4" s="403" t="s">
        <v>12</v>
      </c>
      <c r="C4" s="403" t="s">
        <v>13</v>
      </c>
      <c r="D4" s="396" t="s">
        <v>14</v>
      </c>
      <c r="E4" s="386"/>
    </row>
    <row r="5" spans="1:5" s="3" customFormat="1" ht="16.5" thickBot="1">
      <c r="A5" s="390"/>
      <c r="B5" s="391"/>
      <c r="C5" s="391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92"/>
      <c r="B7" s="379"/>
      <c r="C7" s="379"/>
      <c r="D7" s="379"/>
      <c r="E7" s="380"/>
    </row>
    <row r="8" spans="1:5" ht="12.75" customHeight="1">
      <c r="A8" s="16"/>
      <c r="B8" s="17"/>
      <c r="C8" s="10"/>
      <c r="D8" s="387"/>
      <c r="E8" s="388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64.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19"/>
      <c r="B2" s="619"/>
      <c r="C2" s="619"/>
      <c r="D2" s="619"/>
      <c r="E2" s="619"/>
      <c r="F2" s="619"/>
      <c r="G2" s="619"/>
    </row>
    <row r="3" spans="1:7" ht="12.75">
      <c r="A3" s="619"/>
      <c r="B3" s="619"/>
      <c r="C3" s="619"/>
      <c r="D3" s="619"/>
      <c r="E3" s="619"/>
      <c r="F3" s="619"/>
      <c r="G3" s="619"/>
    </row>
    <row r="5" spans="1:7" ht="34.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1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19"/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</row>
    <row r="2" spans="3:12" ht="12.75" customHeight="1">
      <c r="C2" s="619"/>
      <c r="D2" s="619"/>
      <c r="E2" s="619"/>
      <c r="F2" s="619"/>
      <c r="G2" s="619"/>
      <c r="H2" s="619"/>
      <c r="I2" s="619"/>
      <c r="J2" s="619"/>
      <c r="K2" s="619"/>
      <c r="L2" s="619"/>
    </row>
    <row r="3" s="280" customFormat="1" ht="12.75" customHeight="1"/>
    <row r="4" spans="3:12" ht="12.75">
      <c r="C4" s="619" t="s">
        <v>216</v>
      </c>
      <c r="D4" s="619"/>
      <c r="E4" s="619"/>
      <c r="F4" s="619"/>
      <c r="G4" s="619"/>
      <c r="H4" s="619"/>
      <c r="I4" s="619"/>
      <c r="J4" s="619"/>
      <c r="K4" s="619"/>
      <c r="L4" s="619"/>
    </row>
    <row r="5" spans="1:13" ht="13.5" thickBot="1">
      <c r="A5" s="623"/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</row>
    <row r="6" spans="1:13" ht="13.5" thickBot="1">
      <c r="A6" s="620" t="s">
        <v>210</v>
      </c>
      <c r="B6" s="620" t="s">
        <v>137</v>
      </c>
      <c r="C6" s="625" t="s">
        <v>211</v>
      </c>
      <c r="D6" s="626" t="s">
        <v>235</v>
      </c>
      <c r="E6" s="626" t="s">
        <v>219</v>
      </c>
      <c r="F6" s="622"/>
      <c r="G6" s="622"/>
      <c r="H6" s="622"/>
      <c r="I6" s="631" t="s">
        <v>217</v>
      </c>
      <c r="J6" s="632"/>
      <c r="K6" s="622"/>
      <c r="L6" s="622"/>
      <c r="M6" s="622"/>
    </row>
    <row r="7" spans="1:13" ht="13.5" thickBot="1">
      <c r="A7" s="621"/>
      <c r="B7" s="624"/>
      <c r="C7" s="624"/>
      <c r="D7" s="627"/>
      <c r="E7" s="629"/>
      <c r="F7" s="622" t="s">
        <v>212</v>
      </c>
      <c r="G7" s="622"/>
      <c r="H7" s="622"/>
      <c r="I7" s="626" t="s">
        <v>218</v>
      </c>
      <c r="J7" s="626" t="s">
        <v>220</v>
      </c>
      <c r="K7" s="622" t="s">
        <v>212</v>
      </c>
      <c r="L7" s="622"/>
      <c r="M7" s="622"/>
    </row>
    <row r="8" spans="1:13" ht="73.5" customHeight="1" thickBot="1">
      <c r="A8" s="621"/>
      <c r="B8" s="624"/>
      <c r="C8" s="624"/>
      <c r="D8" s="628"/>
      <c r="E8" s="630"/>
      <c r="F8" s="278" t="s">
        <v>213</v>
      </c>
      <c r="G8" s="278" t="s">
        <v>214</v>
      </c>
      <c r="H8" s="278" t="s">
        <v>215</v>
      </c>
      <c r="I8" s="628"/>
      <c r="J8" s="628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D6:D8"/>
    <mergeCell ref="E6:E8"/>
    <mergeCell ref="F7:H7"/>
    <mergeCell ref="J7:J8"/>
    <mergeCell ref="I6:J6"/>
    <mergeCell ref="I7:I8"/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3" t="s">
        <v>144</v>
      </c>
      <c r="B5" s="633"/>
      <c r="C5" s="633"/>
      <c r="D5" s="633"/>
      <c r="E5" s="633"/>
      <c r="F5" s="633"/>
      <c r="G5" s="633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597" t="s">
        <v>411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</row>
    <row r="4" spans="1:18" ht="15.75">
      <c r="A4" s="597"/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</row>
    <row r="6" spans="1:18" ht="15" customHeight="1">
      <c r="A6" s="635" t="s">
        <v>241</v>
      </c>
      <c r="B6" s="636" t="s">
        <v>242</v>
      </c>
      <c r="C6" s="634" t="s">
        <v>394</v>
      </c>
      <c r="D6" s="634" t="s">
        <v>395</v>
      </c>
      <c r="E6" s="634" t="s">
        <v>396</v>
      </c>
      <c r="F6" s="634" t="s">
        <v>397</v>
      </c>
      <c r="G6" s="635" t="s">
        <v>398</v>
      </c>
      <c r="H6" s="634" t="s">
        <v>399</v>
      </c>
      <c r="I6" s="634" t="s">
        <v>400</v>
      </c>
      <c r="J6" s="634" t="s">
        <v>401</v>
      </c>
      <c r="K6" s="634" t="s">
        <v>402</v>
      </c>
      <c r="L6" s="634" t="s">
        <v>403</v>
      </c>
      <c r="M6" s="635" t="s">
        <v>404</v>
      </c>
      <c r="N6" s="635"/>
      <c r="O6" s="634" t="s">
        <v>407</v>
      </c>
      <c r="P6" s="634" t="s">
        <v>408</v>
      </c>
      <c r="Q6" s="634" t="s">
        <v>409</v>
      </c>
      <c r="R6" s="634" t="s">
        <v>410</v>
      </c>
    </row>
    <row r="7" spans="1:18" ht="15" customHeight="1">
      <c r="A7" s="635"/>
      <c r="B7" s="636"/>
      <c r="C7" s="634"/>
      <c r="D7" s="634"/>
      <c r="E7" s="634"/>
      <c r="F7" s="634"/>
      <c r="G7" s="635"/>
      <c r="H7" s="634"/>
      <c r="I7" s="634"/>
      <c r="J7" s="634"/>
      <c r="K7" s="634"/>
      <c r="L7" s="634"/>
      <c r="M7" s="635"/>
      <c r="N7" s="635"/>
      <c r="O7" s="634"/>
      <c r="P7" s="634"/>
      <c r="Q7" s="634"/>
      <c r="R7" s="634"/>
    </row>
    <row r="8" spans="1:18" ht="15" customHeight="1">
      <c r="A8" s="635"/>
      <c r="B8" s="636"/>
      <c r="C8" s="634"/>
      <c r="D8" s="634"/>
      <c r="E8" s="634"/>
      <c r="F8" s="634"/>
      <c r="G8" s="635"/>
      <c r="H8" s="634"/>
      <c r="I8" s="634"/>
      <c r="J8" s="634"/>
      <c r="K8" s="634"/>
      <c r="L8" s="634"/>
      <c r="M8" s="636" t="s">
        <v>405</v>
      </c>
      <c r="N8" s="634" t="s">
        <v>406</v>
      </c>
      <c r="O8" s="634"/>
      <c r="P8" s="634"/>
      <c r="Q8" s="634"/>
      <c r="R8" s="634"/>
    </row>
    <row r="9" spans="1:18" ht="15" customHeight="1">
      <c r="A9" s="635"/>
      <c r="B9" s="636"/>
      <c r="C9" s="634"/>
      <c r="D9" s="634"/>
      <c r="E9" s="634"/>
      <c r="F9" s="634"/>
      <c r="G9" s="635"/>
      <c r="H9" s="634"/>
      <c r="I9" s="634"/>
      <c r="J9" s="634"/>
      <c r="K9" s="634"/>
      <c r="L9" s="634"/>
      <c r="M9" s="636"/>
      <c r="N9" s="634"/>
      <c r="O9" s="634"/>
      <c r="P9" s="634"/>
      <c r="Q9" s="634"/>
      <c r="R9" s="634"/>
    </row>
    <row r="10" spans="1:18" ht="15" customHeight="1">
      <c r="A10" s="635"/>
      <c r="B10" s="636"/>
      <c r="C10" s="634"/>
      <c r="D10" s="634"/>
      <c r="E10" s="634"/>
      <c r="F10" s="634"/>
      <c r="G10" s="635"/>
      <c r="H10" s="634"/>
      <c r="I10" s="634"/>
      <c r="J10" s="634"/>
      <c r="K10" s="634"/>
      <c r="L10" s="634"/>
      <c r="M10" s="636"/>
      <c r="N10" s="634"/>
      <c r="O10" s="634"/>
      <c r="P10" s="634"/>
      <c r="Q10" s="634"/>
      <c r="R10" s="634"/>
    </row>
  </sheetData>
  <sheetProtection/>
  <mergeCells count="21">
    <mergeCell ref="Q6:Q10"/>
    <mergeCell ref="R6:R10"/>
    <mergeCell ref="M8:M10"/>
    <mergeCell ref="N8:N10"/>
    <mergeCell ref="A2:R2"/>
    <mergeCell ref="A4:R4"/>
    <mergeCell ref="A6:A10"/>
    <mergeCell ref="B6:B10"/>
    <mergeCell ref="C6:C10"/>
    <mergeCell ref="D6:D10"/>
    <mergeCell ref="E6:E10"/>
    <mergeCell ref="M6:N7"/>
    <mergeCell ref="G6:G10"/>
    <mergeCell ref="P6:P10"/>
    <mergeCell ref="F6:F10"/>
    <mergeCell ref="L6:L10"/>
    <mergeCell ref="H6:H10"/>
    <mergeCell ref="O6:O10"/>
    <mergeCell ref="I6:I10"/>
    <mergeCell ref="J6:J10"/>
    <mergeCell ref="K6:K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 alignWithMargins="0"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42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 alignWithMargins="0"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4" t="s">
        <v>17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AM1" s="482" t="s">
        <v>393</v>
      </c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23"/>
    </row>
    <row r="2" spans="2:62" ht="14.25" customHeight="1">
      <c r="B2" s="456" t="s">
        <v>18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AM2" s="483" t="s">
        <v>19</v>
      </c>
      <c r="AN2" s="483"/>
      <c r="AO2" s="483"/>
      <c r="AP2" s="483"/>
      <c r="AQ2" s="483"/>
      <c r="AR2" s="483"/>
      <c r="AS2" s="483"/>
      <c r="AT2" s="483"/>
      <c r="AU2" s="483"/>
      <c r="AV2" s="483"/>
      <c r="AW2" s="483"/>
      <c r="AX2" s="483"/>
      <c r="AY2" s="483"/>
      <c r="AZ2" s="483"/>
      <c r="BA2" s="483"/>
      <c r="BB2" s="483"/>
      <c r="BC2" s="483"/>
      <c r="BD2" s="483"/>
      <c r="BE2" s="483"/>
      <c r="BF2" s="483"/>
      <c r="BG2" s="483"/>
      <c r="BH2" s="483"/>
      <c r="BI2" s="483"/>
      <c r="BJ2" s="483"/>
    </row>
    <row r="3" spans="1:62" ht="29.25" customHeight="1">
      <c r="A3" s="381" t="s">
        <v>392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455" t="s">
        <v>20</v>
      </c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25"/>
      <c r="AK3" s="25"/>
      <c r="AL3" s="25"/>
      <c r="AM3" s="484"/>
      <c r="AN3" s="484"/>
      <c r="AO3" s="484"/>
      <c r="AP3" s="484"/>
      <c r="AQ3" s="484"/>
      <c r="AR3" s="484"/>
      <c r="AS3" s="484"/>
      <c r="AT3" s="484"/>
      <c r="AU3" s="484"/>
      <c r="AV3" s="484"/>
      <c r="AW3" s="484"/>
      <c r="AX3" s="484"/>
      <c r="AY3" s="484"/>
      <c r="AZ3" s="484"/>
      <c r="BA3" s="484"/>
      <c r="BB3" s="484"/>
      <c r="BC3" s="484"/>
      <c r="BD3" s="484"/>
      <c r="BE3" s="484"/>
      <c r="BF3" s="484"/>
      <c r="BG3" s="484"/>
      <c r="BH3" s="484"/>
      <c r="BI3" s="484"/>
      <c r="BJ3" s="484"/>
    </row>
    <row r="4" spans="2:47" ht="15.75">
      <c r="B4" s="456" t="s">
        <v>21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26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5"/>
      <c r="AU4" s="25" t="s">
        <v>22</v>
      </c>
    </row>
    <row r="5" spans="2:63" ht="18.75" customHeight="1">
      <c r="B5" s="454" t="s">
        <v>23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0"/>
      <c r="AF5" s="440"/>
      <c r="AG5" s="440"/>
      <c r="AH5" s="440"/>
      <c r="AI5" s="107" t="s">
        <v>135</v>
      </c>
      <c r="AN5" s="447"/>
      <c r="AO5" s="448"/>
      <c r="AP5" s="448"/>
      <c r="AQ5" s="448"/>
      <c r="AR5" s="448"/>
      <c r="AS5" s="448"/>
      <c r="AT5" s="448"/>
      <c r="AU5" s="448"/>
      <c r="AV5" s="448"/>
      <c r="AW5" s="448"/>
      <c r="AX5" s="448"/>
      <c r="AY5" s="448"/>
      <c r="AZ5" s="448"/>
      <c r="BA5" s="448"/>
      <c r="BB5" s="448"/>
      <c r="BC5" s="448"/>
      <c r="BD5" s="448"/>
      <c r="BE5" s="448"/>
      <c r="BF5" s="448"/>
      <c r="BG5" s="448"/>
      <c r="BH5" s="448"/>
      <c r="BI5" s="448"/>
      <c r="BJ5" s="448"/>
      <c r="BK5" s="448"/>
    </row>
    <row r="6" spans="14:63" ht="18.75" customHeight="1"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107" t="s">
        <v>136</v>
      </c>
      <c r="AN6" s="447"/>
      <c r="AO6" s="448"/>
      <c r="AP6" s="448"/>
      <c r="AQ6" s="448"/>
      <c r="AR6" s="448"/>
      <c r="AS6" s="448"/>
      <c r="AT6" s="448"/>
      <c r="AU6" s="448"/>
      <c r="AV6" s="448"/>
      <c r="AW6" s="448"/>
      <c r="AX6" s="448"/>
      <c r="AY6" s="448"/>
      <c r="AZ6" s="448"/>
      <c r="BA6" s="448"/>
      <c r="BB6" s="448"/>
      <c r="BC6" s="448"/>
      <c r="BD6" s="448"/>
      <c r="BE6" s="448"/>
      <c r="BF6" s="448"/>
      <c r="BG6" s="448"/>
      <c r="BH6" s="448"/>
      <c r="BI6" s="448"/>
      <c r="BJ6" s="448"/>
      <c r="BK6" s="448"/>
    </row>
    <row r="7" spans="3:63" ht="18.75" customHeight="1">
      <c r="C7" s="25" t="s">
        <v>24</v>
      </c>
      <c r="D7" s="458" t="s">
        <v>22</v>
      </c>
      <c r="E7" s="459"/>
      <c r="F7" s="459"/>
      <c r="G7" s="25"/>
      <c r="H7" s="458"/>
      <c r="I7" s="458"/>
      <c r="J7" s="458"/>
      <c r="K7" s="458"/>
      <c r="L7" s="458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N7" s="447"/>
      <c r="AO7" s="448"/>
      <c r="AP7" s="448"/>
      <c r="AQ7" s="448"/>
      <c r="AR7" s="448"/>
      <c r="AS7" s="448"/>
      <c r="AT7" s="448"/>
      <c r="AU7" s="448"/>
      <c r="AV7" s="448"/>
      <c r="AW7" s="448"/>
      <c r="AX7" s="448"/>
      <c r="AY7" s="448"/>
      <c r="AZ7" s="448"/>
      <c r="BA7" s="448"/>
      <c r="BB7" s="448"/>
      <c r="BC7" s="448"/>
      <c r="BD7" s="448"/>
      <c r="BE7" s="448"/>
      <c r="BF7" s="448"/>
      <c r="BG7" s="448"/>
      <c r="BH7" s="448"/>
      <c r="BI7" s="448"/>
      <c r="BJ7" s="448"/>
      <c r="BK7" s="448"/>
    </row>
    <row r="8" spans="5:63" ht="18.75" customHeight="1">
      <c r="E8" s="25"/>
      <c r="G8" s="25"/>
      <c r="H8" s="460" t="s">
        <v>110</v>
      </c>
      <c r="I8" s="460"/>
      <c r="J8" s="460"/>
      <c r="K8" s="460"/>
      <c r="L8" s="460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7"/>
      <c r="AJ8" s="448"/>
      <c r="AK8" s="448"/>
      <c r="AL8" s="448"/>
      <c r="AM8" s="448"/>
      <c r="AN8" s="448"/>
      <c r="AO8" s="448"/>
      <c r="AP8" s="448"/>
      <c r="AQ8" s="448"/>
      <c r="AR8" s="448"/>
      <c r="AS8" s="448"/>
      <c r="AT8" s="448"/>
      <c r="AU8" s="448"/>
      <c r="AV8" s="448"/>
      <c r="AW8" s="448"/>
      <c r="AX8" s="448"/>
      <c r="AY8" s="448"/>
      <c r="AZ8" s="448"/>
      <c r="BA8" s="448"/>
      <c r="BB8" s="448"/>
      <c r="BC8" s="448"/>
      <c r="BD8" s="448"/>
      <c r="BE8" s="448"/>
      <c r="BF8" s="448"/>
      <c r="BG8" s="448"/>
      <c r="BH8" s="448"/>
      <c r="BI8" s="448"/>
      <c r="BJ8" s="448"/>
      <c r="BK8" s="448"/>
    </row>
    <row r="9" spans="2:63" ht="18.75" customHeight="1">
      <c r="B9" s="25"/>
      <c r="C9" s="25"/>
      <c r="D9" s="25"/>
      <c r="E9" s="441"/>
      <c r="F9" s="441"/>
      <c r="G9" s="25"/>
      <c r="H9" s="441"/>
      <c r="I9" s="441"/>
      <c r="J9" s="441"/>
      <c r="K9" s="441"/>
      <c r="L9" s="441"/>
      <c r="AJ9" s="25"/>
      <c r="AK9" s="25"/>
      <c r="AL9" s="25"/>
      <c r="AN9" s="447"/>
      <c r="AO9" s="448"/>
      <c r="AP9" s="448"/>
      <c r="AQ9" s="448"/>
      <c r="AR9" s="448"/>
      <c r="AS9" s="448"/>
      <c r="AT9" s="448"/>
      <c r="AU9" s="448"/>
      <c r="AV9" s="448"/>
      <c r="AW9" s="448"/>
      <c r="AX9" s="448"/>
      <c r="AY9" s="448"/>
      <c r="AZ9" s="448"/>
      <c r="BA9" s="448"/>
      <c r="BB9" s="448"/>
      <c r="BC9" s="448"/>
      <c r="BD9" s="448"/>
      <c r="BE9" s="448"/>
      <c r="BF9" s="448"/>
      <c r="BG9" s="448"/>
      <c r="BH9" s="448"/>
      <c r="BI9" s="448"/>
      <c r="BJ9" s="448"/>
      <c r="BK9" s="448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2" t="s">
        <v>25</v>
      </c>
      <c r="W11" s="442"/>
      <c r="X11" s="442"/>
      <c r="Y11" s="442"/>
      <c r="Z11" s="442"/>
      <c r="AA11" s="442"/>
      <c r="AB11" s="442"/>
      <c r="AC11" s="442"/>
      <c r="AD11" s="442"/>
      <c r="AL11" s="27" t="s">
        <v>22</v>
      </c>
      <c r="AM11" s="27"/>
      <c r="BC11" s="485" t="s">
        <v>26</v>
      </c>
      <c r="BD11" s="485"/>
      <c r="BE11" s="485"/>
      <c r="BF11" s="485"/>
      <c r="BG11" s="485"/>
      <c r="BH11" s="485"/>
      <c r="BI11" s="485"/>
      <c r="BJ11" s="48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2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86" t="s">
        <v>40</v>
      </c>
      <c r="BD13" s="479" t="s">
        <v>41</v>
      </c>
      <c r="BE13" s="479" t="s">
        <v>42</v>
      </c>
      <c r="BF13" s="479" t="s">
        <v>43</v>
      </c>
      <c r="BG13" s="479" t="s">
        <v>44</v>
      </c>
      <c r="BH13" s="477" t="s">
        <v>45</v>
      </c>
      <c r="BI13" s="472" t="s">
        <v>46</v>
      </c>
      <c r="BJ13" s="472" t="s">
        <v>47</v>
      </c>
    </row>
    <row r="14" spans="2:62" ht="12.75">
      <c r="B14" s="42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87"/>
      <c r="BD14" s="480"/>
      <c r="BE14" s="480"/>
      <c r="BF14" s="480"/>
      <c r="BG14" s="480"/>
      <c r="BH14" s="437"/>
      <c r="BI14" s="473"/>
      <c r="BJ14" s="473"/>
    </row>
    <row r="15" spans="2:62" ht="12.75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87"/>
      <c r="BD15" s="480"/>
      <c r="BE15" s="480"/>
      <c r="BF15" s="480"/>
      <c r="BG15" s="480"/>
      <c r="BH15" s="437"/>
      <c r="BI15" s="473"/>
      <c r="BJ15" s="473"/>
    </row>
    <row r="16" spans="2:62" ht="13.5" thickBot="1">
      <c r="B16" s="42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88"/>
      <c r="BD16" s="481"/>
      <c r="BE16" s="481"/>
      <c r="BF16" s="481"/>
      <c r="BG16" s="481"/>
      <c r="BH16" s="478"/>
      <c r="BI16" s="473"/>
      <c r="BJ16" s="474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3" t="s">
        <v>63</v>
      </c>
      <c r="AZ23" s="464"/>
      <c r="BA23" s="464"/>
      <c r="BB23" s="465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49" t="s">
        <v>111</v>
      </c>
      <c r="J25" s="450"/>
      <c r="L25" s="413" t="s">
        <v>65</v>
      </c>
      <c r="M25" s="413"/>
      <c r="N25" s="413"/>
      <c r="O25" s="413"/>
      <c r="Q25" s="163" t="s">
        <v>60</v>
      </c>
      <c r="R25" s="60"/>
      <c r="S25" s="413" t="s">
        <v>66</v>
      </c>
      <c r="T25" s="413"/>
      <c r="U25" s="413"/>
      <c r="V25" s="59"/>
      <c r="W25" s="49" t="s">
        <v>61</v>
      </c>
      <c r="Y25" s="413" t="s">
        <v>67</v>
      </c>
      <c r="Z25" s="413"/>
      <c r="AA25" s="413"/>
      <c r="AB25" s="59"/>
      <c r="AC25" s="49" t="s">
        <v>49</v>
      </c>
      <c r="AE25" s="413" t="s">
        <v>68</v>
      </c>
      <c r="AF25" s="413"/>
      <c r="AG25" s="413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27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4" t="s">
        <v>74</v>
      </c>
      <c r="AG27" s="415"/>
      <c r="AH27" s="415"/>
      <c r="AI27" s="415"/>
      <c r="AJ27" s="416"/>
      <c r="AK27" s="475" t="s">
        <v>75</v>
      </c>
      <c r="AL27" s="476"/>
      <c r="AM27" s="476"/>
      <c r="AN27" s="476"/>
      <c r="AO27" s="476"/>
      <c r="AP27" s="476"/>
      <c r="AQ27" s="476"/>
      <c r="AR27" s="476"/>
      <c r="AS27" s="514" t="s">
        <v>76</v>
      </c>
      <c r="AT27" s="514"/>
      <c r="AU27" s="514"/>
      <c r="AV27" s="514"/>
      <c r="AW27" s="514"/>
      <c r="AX27" s="514"/>
      <c r="AY27" s="469" t="s">
        <v>77</v>
      </c>
      <c r="AZ27" s="470"/>
      <c r="BA27" s="470"/>
      <c r="BB27" s="470"/>
      <c r="BC27" s="470"/>
      <c r="BD27" s="470"/>
      <c r="BE27" s="470"/>
      <c r="BF27" s="470"/>
      <c r="BG27" s="470"/>
      <c r="BH27" s="470"/>
      <c r="BI27" s="470"/>
      <c r="BJ27" s="471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2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17"/>
      <c r="AG28" s="418"/>
      <c r="AH28" s="418"/>
      <c r="AI28" s="418"/>
      <c r="AJ28" s="419"/>
      <c r="AK28" s="430" t="s">
        <v>78</v>
      </c>
      <c r="AL28" s="431"/>
      <c r="AM28" s="451" t="s">
        <v>79</v>
      </c>
      <c r="AN28" s="451"/>
      <c r="AO28" s="451"/>
      <c r="AP28" s="451"/>
      <c r="AQ28" s="451"/>
      <c r="AR28" s="451"/>
      <c r="AS28" s="518" t="s">
        <v>80</v>
      </c>
      <c r="AT28" s="518"/>
      <c r="AU28" s="518"/>
      <c r="AV28" s="519"/>
      <c r="AW28" s="511" t="s">
        <v>81</v>
      </c>
      <c r="AX28" s="511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3" t="s">
        <v>88</v>
      </c>
      <c r="AG29" s="444"/>
      <c r="AH29" s="445" t="s">
        <v>89</v>
      </c>
      <c r="AI29" s="444"/>
      <c r="AJ29" s="436" t="s">
        <v>90</v>
      </c>
      <c r="AK29" s="432"/>
      <c r="AL29" s="433"/>
      <c r="AM29" s="461" t="s">
        <v>91</v>
      </c>
      <c r="AN29" s="452"/>
      <c r="AO29" s="452" t="s">
        <v>92</v>
      </c>
      <c r="AP29" s="452"/>
      <c r="AQ29" s="452" t="s">
        <v>93</v>
      </c>
      <c r="AR29" s="452"/>
      <c r="AS29" s="452" t="s">
        <v>94</v>
      </c>
      <c r="AT29" s="452"/>
      <c r="AU29" s="452" t="s">
        <v>95</v>
      </c>
      <c r="AV29" s="452"/>
      <c r="AW29" s="512"/>
      <c r="AX29" s="51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28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2"/>
      <c r="AG30" s="433"/>
      <c r="AH30" s="446"/>
      <c r="AI30" s="433"/>
      <c r="AJ30" s="437"/>
      <c r="AK30" s="432"/>
      <c r="AL30" s="433"/>
      <c r="AM30" s="461"/>
      <c r="AN30" s="452"/>
      <c r="AO30" s="452"/>
      <c r="AP30" s="452"/>
      <c r="AQ30" s="452"/>
      <c r="AR30" s="452"/>
      <c r="AS30" s="452"/>
      <c r="AT30" s="452"/>
      <c r="AU30" s="452"/>
      <c r="AV30" s="452"/>
      <c r="AW30" s="512"/>
      <c r="AX30" s="512"/>
      <c r="AY30" s="466" t="s">
        <v>97</v>
      </c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8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2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2"/>
      <c r="AG31" s="433"/>
      <c r="AH31" s="446"/>
      <c r="AI31" s="433"/>
      <c r="AJ31" s="437"/>
      <c r="AK31" s="432"/>
      <c r="AL31" s="433"/>
      <c r="AM31" s="461"/>
      <c r="AN31" s="452"/>
      <c r="AO31" s="452"/>
      <c r="AP31" s="452"/>
      <c r="AQ31" s="452"/>
      <c r="AR31" s="452"/>
      <c r="AS31" s="452"/>
      <c r="AT31" s="452"/>
      <c r="AU31" s="452"/>
      <c r="AV31" s="452"/>
      <c r="AW31" s="512"/>
      <c r="AX31" s="51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2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2"/>
      <c r="AG32" s="433"/>
      <c r="AH32" s="446"/>
      <c r="AI32" s="433"/>
      <c r="AJ32" s="437"/>
      <c r="AK32" s="432"/>
      <c r="AL32" s="433"/>
      <c r="AM32" s="461"/>
      <c r="AN32" s="452"/>
      <c r="AO32" s="452"/>
      <c r="AP32" s="452"/>
      <c r="AQ32" s="452"/>
      <c r="AR32" s="452"/>
      <c r="AS32" s="452"/>
      <c r="AT32" s="452"/>
      <c r="AU32" s="452"/>
      <c r="AV32" s="452"/>
      <c r="AW32" s="512"/>
      <c r="AX32" s="51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2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4"/>
      <c r="AL33" s="435"/>
      <c r="AM33" s="462"/>
      <c r="AN33" s="453"/>
      <c r="AO33" s="453"/>
      <c r="AP33" s="453"/>
      <c r="AQ33" s="453"/>
      <c r="AR33" s="453"/>
      <c r="AS33" s="453"/>
      <c r="AT33" s="453"/>
      <c r="AU33" s="453"/>
      <c r="AV33" s="453"/>
      <c r="AW33" s="513"/>
      <c r="AX33" s="51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5"/>
      <c r="D36" s="425"/>
      <c r="E36" s="425"/>
      <c r="F36" s="494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6"/>
      <c r="AF36" s="496"/>
      <c r="AG36" s="439"/>
      <c r="AH36" s="438"/>
      <c r="AI36" s="439"/>
      <c r="AJ36" s="103"/>
      <c r="AK36" s="497">
        <f>SUM(AM36,AW36)</f>
        <v>0</v>
      </c>
      <c r="AL36" s="439"/>
      <c r="AM36" s="362">
        <f>SUM(AO36:AV36)</f>
        <v>0</v>
      </c>
      <c r="AN36" s="362"/>
      <c r="AO36" s="362"/>
      <c r="AP36" s="362"/>
      <c r="AQ36" s="362"/>
      <c r="AR36" s="362"/>
      <c r="AS36" s="362"/>
      <c r="AT36" s="362"/>
      <c r="AU36" s="362"/>
      <c r="AV36" s="362"/>
      <c r="AW36" s="496"/>
      <c r="AX36" s="51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92"/>
      <c r="D37" s="425"/>
      <c r="E37" s="425"/>
      <c r="F37" s="424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26"/>
      <c r="AF37" s="493"/>
      <c r="AG37" s="423"/>
      <c r="AH37" s="422"/>
      <c r="AI37" s="423"/>
      <c r="AJ37" s="86"/>
      <c r="AK37" s="420">
        <f>SUM(AM37,AW37)</f>
        <v>0</v>
      </c>
      <c r="AL37" s="421"/>
      <c r="AM37" s="359">
        <f>SUM(AO37:AV37)</f>
        <v>0</v>
      </c>
      <c r="AN37" s="359"/>
      <c r="AO37" s="359"/>
      <c r="AP37" s="359"/>
      <c r="AQ37" s="359"/>
      <c r="AR37" s="359"/>
      <c r="AS37" s="359"/>
      <c r="AT37" s="359"/>
      <c r="AU37" s="359"/>
      <c r="AV37" s="359"/>
      <c r="AW37" s="516"/>
      <c r="AX37" s="51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5">
        <f>SUM(AM38,AW38)</f>
        <v>0</v>
      </c>
      <c r="AL38" s="506"/>
      <c r="AM38" s="507">
        <f>SUM(AO38:AV38)</f>
        <v>0</v>
      </c>
      <c r="AN38" s="506"/>
      <c r="AO38" s="360"/>
      <c r="AP38" s="361"/>
      <c r="AQ38" s="360"/>
      <c r="AR38" s="361"/>
      <c r="AS38" s="360"/>
      <c r="AT38" s="361"/>
      <c r="AU38" s="360"/>
      <c r="AV38" s="361"/>
      <c r="AW38" s="360"/>
      <c r="AX38" s="51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83" t="s">
        <v>100</v>
      </c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498">
        <f>SUM(AO40:AV40)</f>
        <v>0</v>
      </c>
      <c r="AN40" s="499"/>
      <c r="AO40" s="498"/>
      <c r="AP40" s="499"/>
      <c r="AQ40" s="498"/>
      <c r="AR40" s="499"/>
      <c r="AS40" s="498"/>
      <c r="AT40" s="499"/>
      <c r="AU40" s="498"/>
      <c r="AV40" s="499"/>
      <c r="AW40" s="498"/>
      <c r="AX40" s="500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2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368">
        <f>SUM(AM41,AW41)</f>
        <v>0</v>
      </c>
      <c r="AL41" s="363"/>
      <c r="AM41" s="489">
        <f>SUM(AO41:AV41)</f>
        <v>0</v>
      </c>
      <c r="AN41" s="491"/>
      <c r="AO41" s="489"/>
      <c r="AP41" s="491"/>
      <c r="AQ41" s="489"/>
      <c r="AR41" s="491"/>
      <c r="AS41" s="489"/>
      <c r="AT41" s="491"/>
      <c r="AU41" s="489"/>
      <c r="AV41" s="491"/>
      <c r="AW41" s="489"/>
      <c r="AX41" s="490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4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364">
        <f>SUM(AY42:BJ42)</f>
        <v>0</v>
      </c>
      <c r="AL42" s="35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364">
        <f>SUM(AY43:BJ43)</f>
        <v>0</v>
      </c>
      <c r="AL43" s="35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364">
        <f>SUM(AY44:BJ44)</f>
        <v>0</v>
      </c>
      <c r="AL44" s="35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377" t="s">
        <v>107</v>
      </c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65"/>
      <c r="P45" s="140" t="s">
        <v>98</v>
      </c>
      <c r="Q45" s="141" t="s">
        <v>99</v>
      </c>
      <c r="R45" s="383" t="s">
        <v>108</v>
      </c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66"/>
      <c r="AE45" s="140" t="s">
        <v>98</v>
      </c>
      <c r="AF45" s="141" t="s">
        <v>99</v>
      </c>
      <c r="AG45" s="377" t="s">
        <v>112</v>
      </c>
      <c r="AH45" s="378"/>
      <c r="AI45" s="378"/>
      <c r="AJ45" s="378"/>
      <c r="AK45" s="378"/>
      <c r="AL45" s="378"/>
      <c r="AM45" s="378"/>
      <c r="AN45" s="378"/>
      <c r="AO45" s="378"/>
      <c r="AP45" s="378"/>
      <c r="AQ45" s="378"/>
      <c r="AR45" s="378"/>
      <c r="AS45" s="378"/>
      <c r="AT45" s="378"/>
      <c r="AU45" s="378"/>
      <c r="AV45" s="367"/>
      <c r="AW45" s="383" t="s">
        <v>113</v>
      </c>
      <c r="AX45" s="384"/>
      <c r="AY45" s="384"/>
      <c r="AZ45" s="384"/>
      <c r="BA45" s="384"/>
      <c r="BB45" s="384"/>
      <c r="BC45" s="384"/>
      <c r="BD45" s="384"/>
      <c r="BE45" s="384"/>
      <c r="BF45" s="384"/>
      <c r="BG45" s="384"/>
      <c r="BH45" s="384"/>
      <c r="BI45" s="384"/>
      <c r="BJ45" s="385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375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163"/>
      <c r="Q47" s="178"/>
      <c r="R47" s="373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163"/>
      <c r="AF47" s="178"/>
      <c r="AG47" s="375"/>
      <c r="AH47" s="374"/>
      <c r="AI47" s="374"/>
      <c r="AJ47" s="374"/>
      <c r="AK47" s="374"/>
      <c r="AL47" s="374"/>
      <c r="AM47" s="374"/>
      <c r="AN47" s="374"/>
      <c r="AO47" s="374"/>
      <c r="AP47" s="374"/>
      <c r="AQ47" s="374"/>
      <c r="AR47" s="374"/>
      <c r="AS47" s="374"/>
      <c r="AT47" s="374"/>
      <c r="AU47" s="374"/>
      <c r="AV47" s="376"/>
      <c r="AW47" s="373"/>
      <c r="AX47" s="374"/>
      <c r="AY47" s="374"/>
      <c r="AZ47" s="374"/>
      <c r="BA47" s="374"/>
      <c r="BB47" s="374"/>
      <c r="BC47" s="374"/>
      <c r="BD47" s="374"/>
      <c r="BE47" s="374"/>
      <c r="BF47" s="374"/>
      <c r="BG47" s="374"/>
      <c r="BH47" s="374"/>
      <c r="BI47" s="374"/>
      <c r="BJ47" s="376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69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148"/>
      <c r="Q48" s="149"/>
      <c r="R48" s="371" t="s">
        <v>22</v>
      </c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148"/>
      <c r="AF48" s="149"/>
      <c r="AG48" s="369"/>
      <c r="AH48" s="370"/>
      <c r="AI48" s="370"/>
      <c r="AJ48" s="370"/>
      <c r="AK48" s="370"/>
      <c r="AL48" s="370"/>
      <c r="AM48" s="370"/>
      <c r="AN48" s="370"/>
      <c r="AO48" s="370"/>
      <c r="AP48" s="370"/>
      <c r="AQ48" s="370"/>
      <c r="AR48" s="370"/>
      <c r="AS48" s="370"/>
      <c r="AT48" s="370"/>
      <c r="AU48" s="370"/>
      <c r="AV48" s="372"/>
      <c r="AW48" s="371"/>
      <c r="AX48" s="370"/>
      <c r="AY48" s="370"/>
      <c r="AZ48" s="370"/>
      <c r="BA48" s="370"/>
      <c r="BB48" s="370"/>
      <c r="BC48" s="370"/>
      <c r="BD48" s="370"/>
      <c r="BE48" s="370"/>
      <c r="BF48" s="370"/>
      <c r="BG48" s="370"/>
      <c r="BH48" s="370"/>
      <c r="BI48" s="370"/>
      <c r="BJ48" s="372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AU37:AV37"/>
    <mergeCell ref="AQ37:AR37"/>
    <mergeCell ref="AS38:AT38"/>
    <mergeCell ref="AO37:AP37"/>
    <mergeCell ref="AO38:AP38"/>
    <mergeCell ref="AU38:AV38"/>
    <mergeCell ref="AS37:AT3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4" t="s">
        <v>312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AM1" s="482" t="s">
        <v>317</v>
      </c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23"/>
    </row>
    <row r="2" spans="2:62" ht="14.25" customHeight="1">
      <c r="B2" s="456" t="s">
        <v>313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AM2" s="483" t="s">
        <v>320</v>
      </c>
      <c r="AN2" s="483"/>
      <c r="AO2" s="483"/>
      <c r="AP2" s="483"/>
      <c r="AQ2" s="483"/>
      <c r="AR2" s="483"/>
      <c r="AS2" s="483"/>
      <c r="AT2" s="483"/>
      <c r="AU2" s="483"/>
      <c r="AV2" s="483"/>
      <c r="AW2" s="483"/>
      <c r="AX2" s="483"/>
      <c r="AY2" s="483"/>
      <c r="AZ2" s="483"/>
      <c r="BA2" s="483"/>
      <c r="BB2" s="483"/>
      <c r="BC2" s="483"/>
      <c r="BD2" s="483"/>
      <c r="BE2" s="483"/>
      <c r="BF2" s="483"/>
      <c r="BG2" s="483"/>
      <c r="BH2" s="483"/>
      <c r="BI2" s="483"/>
      <c r="BJ2" s="483"/>
    </row>
    <row r="3" spans="2:62" ht="29.25" customHeight="1">
      <c r="B3" s="381" t="s">
        <v>329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N3" s="455" t="s">
        <v>310</v>
      </c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25"/>
      <c r="AK3" s="25"/>
      <c r="AL3" s="25"/>
      <c r="AM3" s="484"/>
      <c r="AN3" s="484"/>
      <c r="AO3" s="484"/>
      <c r="AP3" s="484"/>
      <c r="AQ3" s="484"/>
      <c r="AR3" s="484"/>
      <c r="AS3" s="484"/>
      <c r="AT3" s="484"/>
      <c r="AU3" s="484"/>
      <c r="AV3" s="484"/>
      <c r="AW3" s="484"/>
      <c r="AX3" s="484"/>
      <c r="AY3" s="484"/>
      <c r="AZ3" s="484"/>
      <c r="BA3" s="484"/>
      <c r="BB3" s="484"/>
      <c r="BC3" s="484"/>
      <c r="BD3" s="484"/>
      <c r="BE3" s="484"/>
      <c r="BF3" s="484"/>
      <c r="BG3" s="484"/>
      <c r="BH3" s="484"/>
      <c r="BI3" s="484"/>
      <c r="BJ3" s="484"/>
    </row>
    <row r="4" spans="2:47" ht="15.75">
      <c r="B4" s="456" t="s">
        <v>314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26"/>
      <c r="AI4" s="25"/>
      <c r="AU4" s="25" t="s">
        <v>22</v>
      </c>
    </row>
    <row r="5" spans="2:63" ht="18.75" customHeight="1">
      <c r="B5" s="454" t="s">
        <v>315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0"/>
      <c r="AF5" s="440"/>
      <c r="AG5" s="440"/>
      <c r="AH5" s="440"/>
      <c r="AI5" s="107" t="s">
        <v>318</v>
      </c>
      <c r="AN5" s="447"/>
      <c r="AO5" s="448"/>
      <c r="AP5" s="448"/>
      <c r="AQ5" s="448"/>
      <c r="AR5" s="448"/>
      <c r="AS5" s="448"/>
      <c r="AT5" s="448"/>
      <c r="AU5" s="448"/>
      <c r="AV5" s="448"/>
      <c r="AW5" s="448"/>
      <c r="AX5" s="448"/>
      <c r="AY5" s="448"/>
      <c r="AZ5" s="448"/>
      <c r="BA5" s="448"/>
      <c r="BB5" s="448"/>
      <c r="BC5" s="448"/>
      <c r="BD5" s="448"/>
      <c r="BE5" s="448"/>
      <c r="BF5" s="448"/>
      <c r="BG5" s="448"/>
      <c r="BH5" s="448"/>
      <c r="BI5" s="448"/>
      <c r="BJ5" s="448"/>
      <c r="BK5" s="448"/>
    </row>
    <row r="6" spans="14:63" ht="18.75" customHeight="1"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107" t="s">
        <v>319</v>
      </c>
      <c r="AN6" s="447"/>
      <c r="AO6" s="448"/>
      <c r="AP6" s="448"/>
      <c r="AQ6" s="448"/>
      <c r="AR6" s="448"/>
      <c r="AS6" s="448"/>
      <c r="AT6" s="448"/>
      <c r="AU6" s="448"/>
      <c r="AV6" s="448"/>
      <c r="AW6" s="448"/>
      <c r="AX6" s="448"/>
      <c r="AY6" s="448"/>
      <c r="AZ6" s="448"/>
      <c r="BA6" s="448"/>
      <c r="BB6" s="448"/>
      <c r="BC6" s="448"/>
      <c r="BD6" s="448"/>
      <c r="BE6" s="448"/>
      <c r="BF6" s="448"/>
      <c r="BG6" s="448"/>
      <c r="BH6" s="448"/>
      <c r="BI6" s="448"/>
      <c r="BJ6" s="448"/>
      <c r="BK6" s="448"/>
    </row>
    <row r="7" spans="3:63" ht="18.75" customHeight="1">
      <c r="C7" s="25" t="s">
        <v>24</v>
      </c>
      <c r="D7" s="458" t="s">
        <v>22</v>
      </c>
      <c r="E7" s="459"/>
      <c r="F7" s="459"/>
      <c r="G7" s="25"/>
      <c r="H7" s="458"/>
      <c r="I7" s="458"/>
      <c r="J7" s="458"/>
      <c r="K7" s="458"/>
      <c r="L7" s="458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N7" s="447"/>
      <c r="AO7" s="448"/>
      <c r="AP7" s="448"/>
      <c r="AQ7" s="448"/>
      <c r="AR7" s="448"/>
      <c r="AS7" s="448"/>
      <c r="AT7" s="448"/>
      <c r="AU7" s="448"/>
      <c r="AV7" s="448"/>
      <c r="AW7" s="448"/>
      <c r="AX7" s="448"/>
      <c r="AY7" s="448"/>
      <c r="AZ7" s="448"/>
      <c r="BA7" s="448"/>
      <c r="BB7" s="448"/>
      <c r="BC7" s="448"/>
      <c r="BD7" s="448"/>
      <c r="BE7" s="448"/>
      <c r="BF7" s="448"/>
      <c r="BG7" s="448"/>
      <c r="BH7" s="448"/>
      <c r="BI7" s="448"/>
      <c r="BJ7" s="448"/>
      <c r="BK7" s="448"/>
    </row>
    <row r="8" spans="5:63" ht="18.75" customHeight="1">
      <c r="E8" s="25"/>
      <c r="G8" s="25"/>
      <c r="H8" s="460" t="s">
        <v>316</v>
      </c>
      <c r="I8" s="460"/>
      <c r="J8" s="460"/>
      <c r="K8" s="460"/>
      <c r="L8" s="460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7"/>
      <c r="AJ8" s="448"/>
      <c r="AK8" s="448"/>
      <c r="AL8" s="448"/>
      <c r="AM8" s="448"/>
      <c r="AN8" s="448"/>
      <c r="AO8" s="448"/>
      <c r="AP8" s="448"/>
      <c r="AQ8" s="448"/>
      <c r="AR8" s="448"/>
      <c r="AS8" s="448"/>
      <c r="AT8" s="448"/>
      <c r="AU8" s="448"/>
      <c r="AV8" s="448"/>
      <c r="AW8" s="448"/>
      <c r="AX8" s="448"/>
      <c r="AY8" s="448"/>
      <c r="AZ8" s="448"/>
      <c r="BA8" s="448"/>
      <c r="BB8" s="448"/>
      <c r="BC8" s="448"/>
      <c r="BD8" s="448"/>
      <c r="BE8" s="448"/>
      <c r="BF8" s="448"/>
      <c r="BG8" s="448"/>
      <c r="BH8" s="448"/>
      <c r="BI8" s="448"/>
      <c r="BJ8" s="448"/>
      <c r="BK8" s="448"/>
    </row>
    <row r="9" spans="2:63" ht="18.75" customHeight="1">
      <c r="B9" s="25"/>
      <c r="C9" s="25"/>
      <c r="D9" s="25"/>
      <c r="E9" s="441"/>
      <c r="F9" s="441"/>
      <c r="G9" s="25"/>
      <c r="H9" s="441"/>
      <c r="I9" s="441"/>
      <c r="J9" s="441"/>
      <c r="K9" s="441"/>
      <c r="L9" s="441"/>
      <c r="AJ9" s="25"/>
      <c r="AK9" s="25"/>
      <c r="AL9" s="25"/>
      <c r="AN9" s="447"/>
      <c r="AO9" s="448"/>
      <c r="AP9" s="448"/>
      <c r="AQ9" s="448"/>
      <c r="AR9" s="448"/>
      <c r="AS9" s="448"/>
      <c r="AT9" s="448"/>
      <c r="AU9" s="448"/>
      <c r="AV9" s="448"/>
      <c r="AW9" s="448"/>
      <c r="AX9" s="448"/>
      <c r="AY9" s="448"/>
      <c r="AZ9" s="448"/>
      <c r="BA9" s="448"/>
      <c r="BB9" s="448"/>
      <c r="BC9" s="448"/>
      <c r="BD9" s="448"/>
      <c r="BE9" s="448"/>
      <c r="BF9" s="448"/>
      <c r="BG9" s="448"/>
      <c r="BH9" s="448"/>
      <c r="BI9" s="448"/>
      <c r="BJ9" s="448"/>
      <c r="BK9" s="448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2" t="s">
        <v>311</v>
      </c>
      <c r="W11" s="442"/>
      <c r="X11" s="442"/>
      <c r="Y11" s="442"/>
      <c r="Z11" s="442"/>
      <c r="AA11" s="442"/>
      <c r="AB11" s="442"/>
      <c r="AC11" s="442"/>
      <c r="AD11" s="442"/>
      <c r="AL11" s="27" t="s">
        <v>22</v>
      </c>
      <c r="AM11" s="27"/>
      <c r="BC11" s="485" t="s">
        <v>321</v>
      </c>
      <c r="BD11" s="485"/>
      <c r="BE11" s="485"/>
      <c r="BF11" s="485"/>
      <c r="BG11" s="485"/>
      <c r="BH11" s="485"/>
      <c r="BI11" s="485"/>
      <c r="BJ11" s="48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2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86" t="s">
        <v>335</v>
      </c>
      <c r="BD13" s="479" t="s">
        <v>336</v>
      </c>
      <c r="BE13" s="479" t="s">
        <v>337</v>
      </c>
      <c r="BF13" s="479" t="s">
        <v>338</v>
      </c>
      <c r="BG13" s="479" t="s">
        <v>339</v>
      </c>
      <c r="BH13" s="477" t="s">
        <v>340</v>
      </c>
      <c r="BI13" s="472" t="s">
        <v>341</v>
      </c>
      <c r="BJ13" s="472" t="s">
        <v>342</v>
      </c>
    </row>
    <row r="14" spans="2:62" ht="12.75">
      <c r="B14" s="42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87"/>
      <c r="BD14" s="480"/>
      <c r="BE14" s="480"/>
      <c r="BF14" s="480"/>
      <c r="BG14" s="480"/>
      <c r="BH14" s="437"/>
      <c r="BI14" s="473"/>
      <c r="BJ14" s="473"/>
    </row>
    <row r="15" spans="2:62" ht="12.75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87"/>
      <c r="BD15" s="480"/>
      <c r="BE15" s="480"/>
      <c r="BF15" s="480"/>
      <c r="BG15" s="480"/>
      <c r="BH15" s="437"/>
      <c r="BI15" s="473"/>
      <c r="BJ15" s="473"/>
    </row>
    <row r="16" spans="2:62" ht="13.5" thickBot="1">
      <c r="B16" s="42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88"/>
      <c r="BD16" s="481"/>
      <c r="BE16" s="481"/>
      <c r="BF16" s="481"/>
      <c r="BG16" s="481"/>
      <c r="BH16" s="478"/>
      <c r="BI16" s="473"/>
      <c r="BJ16" s="474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3" t="s">
        <v>341</v>
      </c>
      <c r="AZ23" s="464"/>
      <c r="BA23" s="464"/>
      <c r="BB23" s="465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49" t="s">
        <v>111</v>
      </c>
      <c r="J25" s="450"/>
      <c r="L25" s="413" t="s">
        <v>344</v>
      </c>
      <c r="M25" s="413"/>
      <c r="N25" s="413"/>
      <c r="O25" s="413"/>
      <c r="Q25" s="163" t="s">
        <v>60</v>
      </c>
      <c r="R25" s="60"/>
      <c r="S25" s="413" t="s">
        <v>336</v>
      </c>
      <c r="T25" s="413"/>
      <c r="U25" s="413"/>
      <c r="V25" s="59"/>
      <c r="W25" s="49" t="s">
        <v>61</v>
      </c>
      <c r="Y25" s="413" t="s">
        <v>337</v>
      </c>
      <c r="Z25" s="413"/>
      <c r="AA25" s="413"/>
      <c r="AB25" s="59"/>
      <c r="AC25" s="49" t="s">
        <v>49</v>
      </c>
      <c r="AE25" s="413" t="s">
        <v>338</v>
      </c>
      <c r="AF25" s="413"/>
      <c r="AG25" s="413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27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4" t="s">
        <v>349</v>
      </c>
      <c r="AG27" s="415"/>
      <c r="AH27" s="415"/>
      <c r="AI27" s="415"/>
      <c r="AJ27" s="416"/>
      <c r="AK27" s="520" t="s">
        <v>352</v>
      </c>
      <c r="AL27" s="464"/>
      <c r="AM27" s="464"/>
      <c r="AN27" s="464"/>
      <c r="AO27" s="464"/>
      <c r="AP27" s="464"/>
      <c r="AQ27" s="464"/>
      <c r="AR27" s="464"/>
      <c r="AS27" s="521"/>
      <c r="AT27" s="521"/>
      <c r="AU27" s="521"/>
      <c r="AV27" s="521"/>
      <c r="AW27" s="521"/>
      <c r="AX27" s="522"/>
      <c r="AY27" s="469" t="s">
        <v>361</v>
      </c>
      <c r="AZ27" s="470"/>
      <c r="BA27" s="470"/>
      <c r="BB27" s="470"/>
      <c r="BC27" s="470"/>
      <c r="BD27" s="470"/>
      <c r="BE27" s="470"/>
      <c r="BF27" s="470"/>
      <c r="BG27" s="470"/>
      <c r="BH27" s="470"/>
      <c r="BI27" s="470"/>
      <c r="BJ27" s="471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2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17"/>
      <c r="AG28" s="418"/>
      <c r="AH28" s="418"/>
      <c r="AI28" s="418"/>
      <c r="AJ28" s="419"/>
      <c r="AK28" s="430" t="s">
        <v>353</v>
      </c>
      <c r="AL28" s="431"/>
      <c r="AM28" s="523" t="s">
        <v>354</v>
      </c>
      <c r="AN28" s="524"/>
      <c r="AO28" s="524"/>
      <c r="AP28" s="524"/>
      <c r="AQ28" s="524"/>
      <c r="AR28" s="524"/>
      <c r="AS28" s="525"/>
      <c r="AT28" s="525"/>
      <c r="AU28" s="525"/>
      <c r="AV28" s="526"/>
      <c r="AW28" s="511" t="s">
        <v>360</v>
      </c>
      <c r="AX28" s="511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3" t="s">
        <v>348</v>
      </c>
      <c r="AG29" s="444"/>
      <c r="AH29" s="445" t="s">
        <v>350</v>
      </c>
      <c r="AI29" s="444"/>
      <c r="AJ29" s="436" t="s">
        <v>351</v>
      </c>
      <c r="AK29" s="432"/>
      <c r="AL29" s="433"/>
      <c r="AM29" s="461" t="s">
        <v>355</v>
      </c>
      <c r="AN29" s="452"/>
      <c r="AO29" s="452" t="s">
        <v>356</v>
      </c>
      <c r="AP29" s="452"/>
      <c r="AQ29" s="452" t="s">
        <v>357</v>
      </c>
      <c r="AR29" s="452"/>
      <c r="AS29" s="452" t="s">
        <v>358</v>
      </c>
      <c r="AT29" s="452"/>
      <c r="AU29" s="452" t="s">
        <v>359</v>
      </c>
      <c r="AV29" s="452"/>
      <c r="AW29" s="512"/>
      <c r="AX29" s="51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28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2"/>
      <c r="AG30" s="433"/>
      <c r="AH30" s="446"/>
      <c r="AI30" s="433"/>
      <c r="AJ30" s="437"/>
      <c r="AK30" s="432"/>
      <c r="AL30" s="433"/>
      <c r="AM30" s="461"/>
      <c r="AN30" s="452"/>
      <c r="AO30" s="452"/>
      <c r="AP30" s="452"/>
      <c r="AQ30" s="452"/>
      <c r="AR30" s="452"/>
      <c r="AS30" s="452"/>
      <c r="AT30" s="452"/>
      <c r="AU30" s="452"/>
      <c r="AV30" s="452"/>
      <c r="AW30" s="512"/>
      <c r="AX30" s="512"/>
      <c r="AY30" s="466" t="s">
        <v>368</v>
      </c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8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2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2"/>
      <c r="AG31" s="433"/>
      <c r="AH31" s="446"/>
      <c r="AI31" s="433"/>
      <c r="AJ31" s="437"/>
      <c r="AK31" s="432"/>
      <c r="AL31" s="433"/>
      <c r="AM31" s="461"/>
      <c r="AN31" s="452"/>
      <c r="AO31" s="452"/>
      <c r="AP31" s="452"/>
      <c r="AQ31" s="452"/>
      <c r="AR31" s="452"/>
      <c r="AS31" s="452"/>
      <c r="AT31" s="452"/>
      <c r="AU31" s="452"/>
      <c r="AV31" s="452"/>
      <c r="AW31" s="512"/>
      <c r="AX31" s="51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2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2"/>
      <c r="AG32" s="433"/>
      <c r="AH32" s="446"/>
      <c r="AI32" s="433"/>
      <c r="AJ32" s="437"/>
      <c r="AK32" s="432"/>
      <c r="AL32" s="433"/>
      <c r="AM32" s="461"/>
      <c r="AN32" s="452"/>
      <c r="AO32" s="452"/>
      <c r="AP32" s="452"/>
      <c r="AQ32" s="452"/>
      <c r="AR32" s="452"/>
      <c r="AS32" s="452"/>
      <c r="AT32" s="452"/>
      <c r="AU32" s="452"/>
      <c r="AV32" s="452"/>
      <c r="AW32" s="512"/>
      <c r="AX32" s="51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2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4"/>
      <c r="AL33" s="435"/>
      <c r="AM33" s="462"/>
      <c r="AN33" s="453"/>
      <c r="AO33" s="453"/>
      <c r="AP33" s="453"/>
      <c r="AQ33" s="453"/>
      <c r="AR33" s="453"/>
      <c r="AS33" s="453"/>
      <c r="AT33" s="453"/>
      <c r="AU33" s="453"/>
      <c r="AV33" s="453"/>
      <c r="AW33" s="513"/>
      <c r="AX33" s="51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5"/>
      <c r="D36" s="425"/>
      <c r="E36" s="425"/>
      <c r="F36" s="494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6"/>
      <c r="AF36" s="496"/>
      <c r="AG36" s="439"/>
      <c r="AH36" s="438"/>
      <c r="AI36" s="439"/>
      <c r="AJ36" s="103"/>
      <c r="AK36" s="497">
        <f>SUM(AM36,AW36)</f>
        <v>0</v>
      </c>
      <c r="AL36" s="439"/>
      <c r="AM36" s="362">
        <f>SUM(AO36:AV36)</f>
        <v>0</v>
      </c>
      <c r="AN36" s="362"/>
      <c r="AO36" s="362"/>
      <c r="AP36" s="362"/>
      <c r="AQ36" s="362"/>
      <c r="AR36" s="362"/>
      <c r="AS36" s="362"/>
      <c r="AT36" s="362"/>
      <c r="AU36" s="362"/>
      <c r="AV36" s="362"/>
      <c r="AW36" s="496"/>
      <c r="AX36" s="51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92"/>
      <c r="D37" s="425"/>
      <c r="E37" s="425"/>
      <c r="F37" s="424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26"/>
      <c r="AF37" s="493"/>
      <c r="AG37" s="423"/>
      <c r="AH37" s="422"/>
      <c r="AI37" s="423"/>
      <c r="AJ37" s="86"/>
      <c r="AK37" s="420">
        <f>SUM(AM37,AW37)</f>
        <v>0</v>
      </c>
      <c r="AL37" s="527"/>
      <c r="AM37" s="359">
        <f>SUM(AO37:AV37)</f>
        <v>0</v>
      </c>
      <c r="AN37" s="359"/>
      <c r="AO37" s="359"/>
      <c r="AP37" s="359"/>
      <c r="AQ37" s="359"/>
      <c r="AR37" s="359"/>
      <c r="AS37" s="359"/>
      <c r="AT37" s="359"/>
      <c r="AU37" s="359"/>
      <c r="AV37" s="359"/>
      <c r="AW37" s="516"/>
      <c r="AX37" s="51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5">
        <f>SUM(AM38,AW38)</f>
        <v>0</v>
      </c>
      <c r="AL38" s="506"/>
      <c r="AM38" s="507">
        <f>SUM(AO38:AV38)</f>
        <v>0</v>
      </c>
      <c r="AN38" s="506"/>
      <c r="AO38" s="360"/>
      <c r="AP38" s="361"/>
      <c r="AQ38" s="360"/>
      <c r="AR38" s="361"/>
      <c r="AS38" s="360"/>
      <c r="AT38" s="361"/>
      <c r="AU38" s="360"/>
      <c r="AV38" s="361"/>
      <c r="AW38" s="360"/>
      <c r="AX38" s="51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83" t="s">
        <v>369</v>
      </c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498">
        <f>SUM(AO40:AV40)</f>
        <v>0</v>
      </c>
      <c r="AN40" s="499"/>
      <c r="AO40" s="498"/>
      <c r="AP40" s="499"/>
      <c r="AQ40" s="498"/>
      <c r="AR40" s="499"/>
      <c r="AS40" s="498"/>
      <c r="AT40" s="499"/>
      <c r="AU40" s="498"/>
      <c r="AV40" s="499"/>
      <c r="AW40" s="498"/>
      <c r="AX40" s="50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2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368">
        <f>SUM(AM41,AW41)</f>
        <v>0</v>
      </c>
      <c r="AL41" s="363"/>
      <c r="AM41" s="489">
        <f>SUM(AO41:AV41)</f>
        <v>0</v>
      </c>
      <c r="AN41" s="491"/>
      <c r="AO41" s="489"/>
      <c r="AP41" s="491"/>
      <c r="AQ41" s="489"/>
      <c r="AR41" s="491"/>
      <c r="AS41" s="489"/>
      <c r="AT41" s="491"/>
      <c r="AU41" s="489"/>
      <c r="AV41" s="491"/>
      <c r="AW41" s="489"/>
      <c r="AX41" s="490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4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364">
        <f>SUM(AY42:BJ42)</f>
        <v>0</v>
      </c>
      <c r="AL42" s="35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364">
        <f>SUM(AY43:BJ43)</f>
        <v>0</v>
      </c>
      <c r="AL43" s="35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364">
        <f>SUM(AY44:BJ44)</f>
        <v>0</v>
      </c>
      <c r="AL44" s="35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377" t="s">
        <v>375</v>
      </c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65"/>
      <c r="P45" s="140" t="s">
        <v>376</v>
      </c>
      <c r="Q45" s="141" t="s">
        <v>377</v>
      </c>
      <c r="R45" s="383" t="s">
        <v>378</v>
      </c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66"/>
      <c r="AE45" s="140" t="s">
        <v>98</v>
      </c>
      <c r="AF45" s="141" t="s">
        <v>99</v>
      </c>
      <c r="AG45" s="377" t="s">
        <v>379</v>
      </c>
      <c r="AH45" s="378"/>
      <c r="AI45" s="378"/>
      <c r="AJ45" s="378"/>
      <c r="AK45" s="378"/>
      <c r="AL45" s="378"/>
      <c r="AM45" s="378"/>
      <c r="AN45" s="378"/>
      <c r="AO45" s="378"/>
      <c r="AP45" s="378"/>
      <c r="AQ45" s="378"/>
      <c r="AR45" s="378"/>
      <c r="AS45" s="378"/>
      <c r="AT45" s="378"/>
      <c r="AU45" s="378"/>
      <c r="AV45" s="367"/>
      <c r="AW45" s="383" t="s">
        <v>380</v>
      </c>
      <c r="AX45" s="384"/>
      <c r="AY45" s="384"/>
      <c r="AZ45" s="384"/>
      <c r="BA45" s="384"/>
      <c r="BB45" s="384"/>
      <c r="BC45" s="384"/>
      <c r="BD45" s="384"/>
      <c r="BE45" s="384"/>
      <c r="BF45" s="384"/>
      <c r="BG45" s="384"/>
      <c r="BH45" s="384"/>
      <c r="BI45" s="384"/>
      <c r="BJ45" s="385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375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163"/>
      <c r="Q47" s="178"/>
      <c r="R47" s="373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163"/>
      <c r="AF47" s="178"/>
      <c r="AG47" s="375"/>
      <c r="AH47" s="374"/>
      <c r="AI47" s="374"/>
      <c r="AJ47" s="374"/>
      <c r="AK47" s="374"/>
      <c r="AL47" s="374"/>
      <c r="AM47" s="374"/>
      <c r="AN47" s="374"/>
      <c r="AO47" s="374"/>
      <c r="AP47" s="374"/>
      <c r="AQ47" s="374"/>
      <c r="AR47" s="374"/>
      <c r="AS47" s="374"/>
      <c r="AT47" s="374"/>
      <c r="AU47" s="374"/>
      <c r="AV47" s="376"/>
      <c r="AW47" s="373"/>
      <c r="AX47" s="374"/>
      <c r="AY47" s="374"/>
      <c r="AZ47" s="374"/>
      <c r="BA47" s="374"/>
      <c r="BB47" s="374"/>
      <c r="BC47" s="374"/>
      <c r="BD47" s="374"/>
      <c r="BE47" s="374"/>
      <c r="BF47" s="374"/>
      <c r="BG47" s="374"/>
      <c r="BH47" s="374"/>
      <c r="BI47" s="374"/>
      <c r="BJ47" s="376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69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148"/>
      <c r="Q48" s="149"/>
      <c r="R48" s="371" t="s">
        <v>22</v>
      </c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148"/>
      <c r="AF48" s="149"/>
      <c r="AG48" s="369"/>
      <c r="AH48" s="370"/>
      <c r="AI48" s="370"/>
      <c r="AJ48" s="370"/>
      <c r="AK48" s="370"/>
      <c r="AL48" s="370"/>
      <c r="AM48" s="370"/>
      <c r="AN48" s="370"/>
      <c r="AO48" s="370"/>
      <c r="AP48" s="370"/>
      <c r="AQ48" s="370"/>
      <c r="AR48" s="370"/>
      <c r="AS48" s="370"/>
      <c r="AT48" s="370"/>
      <c r="AU48" s="370"/>
      <c r="AV48" s="372"/>
      <c r="AW48" s="371"/>
      <c r="AX48" s="370"/>
      <c r="AY48" s="370"/>
      <c r="AZ48" s="370"/>
      <c r="BA48" s="370"/>
      <c r="BB48" s="370"/>
      <c r="BC48" s="370"/>
      <c r="BD48" s="370"/>
      <c r="BE48" s="370"/>
      <c r="BF48" s="370"/>
      <c r="BG48" s="370"/>
      <c r="BH48" s="370"/>
      <c r="BI48" s="370"/>
      <c r="BJ48" s="372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37:AR37"/>
    <mergeCell ref="AS38:AT38"/>
    <mergeCell ref="AO37:AP37"/>
    <mergeCell ref="AO38:AP38"/>
    <mergeCell ref="AS37:AT37"/>
    <mergeCell ref="AS36:AT36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AK37:AL37"/>
    <mergeCell ref="L25:O25"/>
    <mergeCell ref="Y25:AA25"/>
    <mergeCell ref="AO36:AP36"/>
    <mergeCell ref="AK28:AL33"/>
    <mergeCell ref="AH36:AI36"/>
    <mergeCell ref="AM37:AN37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H9:L9"/>
    <mergeCell ref="BE13:BE16"/>
    <mergeCell ref="AN6:BK6"/>
    <mergeCell ref="AN7:BK7"/>
    <mergeCell ref="BJ13:BJ16"/>
    <mergeCell ref="BH13:BH16"/>
    <mergeCell ref="BG13:BG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M1:BI1"/>
    <mergeCell ref="AM2:BJ3"/>
    <mergeCell ref="BC11:BJ11"/>
    <mergeCell ref="BF13:BF16"/>
    <mergeCell ref="BD13:BD16"/>
    <mergeCell ref="BC13:BC16"/>
    <mergeCell ref="F36:AE36"/>
    <mergeCell ref="C36:E36"/>
    <mergeCell ref="AF36:AG36"/>
    <mergeCell ref="AY27:BJ27"/>
    <mergeCell ref="AK27:AX27"/>
    <mergeCell ref="AS29:AT33"/>
    <mergeCell ref="AM28:AV28"/>
    <mergeCell ref="AO29:AP33"/>
    <mergeCell ref="AQ36:AR36"/>
    <mergeCell ref="AU36:AV36"/>
    <mergeCell ref="AH37:AI37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W40:AX40"/>
    <mergeCell ref="AU40:AV40"/>
    <mergeCell ref="AW41:AX41"/>
    <mergeCell ref="AS41:AT41"/>
    <mergeCell ref="C40:Q40"/>
    <mergeCell ref="AS40:AT40"/>
    <mergeCell ref="AQ40:AR40"/>
    <mergeCell ref="AM40:AN40"/>
    <mergeCell ref="AK38:AL38"/>
    <mergeCell ref="AM38:AN38"/>
    <mergeCell ref="AK40:AL40"/>
    <mergeCell ref="AO40:AP40"/>
    <mergeCell ref="AW38:AX38"/>
    <mergeCell ref="BI13:BI16"/>
    <mergeCell ref="AW28:AX33"/>
    <mergeCell ref="AU29:AV33"/>
    <mergeCell ref="AW36:AX36"/>
    <mergeCell ref="AW37:AX37"/>
    <mergeCell ref="AU37:AV37"/>
    <mergeCell ref="AU38:AV38"/>
    <mergeCell ref="AY23:BB23"/>
    <mergeCell ref="AY30:BJ3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4" t="s">
        <v>17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AM1" s="482" t="s">
        <v>393</v>
      </c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23"/>
    </row>
    <row r="2" spans="2:62" ht="14.25" customHeight="1">
      <c r="B2" s="456" t="s">
        <v>18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AM2" s="483" t="s">
        <v>19</v>
      </c>
      <c r="AN2" s="483"/>
      <c r="AO2" s="483"/>
      <c r="AP2" s="483"/>
      <c r="AQ2" s="483"/>
      <c r="AR2" s="483"/>
      <c r="AS2" s="483"/>
      <c r="AT2" s="483"/>
      <c r="AU2" s="483"/>
      <c r="AV2" s="483"/>
      <c r="AW2" s="483"/>
      <c r="AX2" s="483"/>
      <c r="AY2" s="483"/>
      <c r="AZ2" s="483"/>
      <c r="BA2" s="483"/>
      <c r="BB2" s="483"/>
      <c r="BC2" s="483"/>
      <c r="BD2" s="483"/>
      <c r="BE2" s="483"/>
      <c r="BF2" s="483"/>
      <c r="BG2" s="483"/>
      <c r="BH2" s="483"/>
      <c r="BI2" s="483"/>
      <c r="BJ2" s="483"/>
    </row>
    <row r="3" spans="2:62" ht="29.25" customHeight="1">
      <c r="B3" s="381" t="s">
        <v>392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2"/>
      <c r="N3" s="455" t="s">
        <v>20</v>
      </c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335"/>
      <c r="AJ3" s="25"/>
      <c r="AK3" s="25"/>
      <c r="AL3" s="25"/>
      <c r="AM3" s="484"/>
      <c r="AN3" s="484"/>
      <c r="AO3" s="484"/>
      <c r="AP3" s="484"/>
      <c r="AQ3" s="484"/>
      <c r="AR3" s="484"/>
      <c r="AS3" s="484"/>
      <c r="AT3" s="484"/>
      <c r="AU3" s="484"/>
      <c r="AV3" s="484"/>
      <c r="AW3" s="484"/>
      <c r="AX3" s="484"/>
      <c r="AY3" s="484"/>
      <c r="AZ3" s="484"/>
      <c r="BA3" s="484"/>
      <c r="BB3" s="484"/>
      <c r="BC3" s="484"/>
      <c r="BD3" s="484"/>
      <c r="BE3" s="484"/>
      <c r="BF3" s="484"/>
      <c r="BG3" s="484"/>
      <c r="BH3" s="484"/>
      <c r="BI3" s="484"/>
      <c r="BJ3" s="484"/>
    </row>
    <row r="4" spans="2:47" ht="15.75">
      <c r="B4" s="456" t="s">
        <v>21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26"/>
      <c r="N4" s="553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25"/>
      <c r="AU4" s="25" t="s">
        <v>22</v>
      </c>
    </row>
    <row r="5" spans="2:62" ht="18.75" customHeight="1">
      <c r="B5" s="454" t="s">
        <v>23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0"/>
      <c r="AF5" s="440"/>
      <c r="AG5" s="440"/>
      <c r="AH5" s="440"/>
      <c r="AI5" s="107" t="s">
        <v>135</v>
      </c>
      <c r="AN5" s="447"/>
      <c r="AO5" s="448"/>
      <c r="AP5" s="448"/>
      <c r="AQ5" s="448"/>
      <c r="AR5" s="448"/>
      <c r="AS5" s="448"/>
      <c r="AT5" s="448"/>
      <c r="AU5" s="448"/>
      <c r="AV5" s="448"/>
      <c r="AW5" s="448"/>
      <c r="AX5" s="448"/>
      <c r="AY5" s="448"/>
      <c r="AZ5" s="448"/>
      <c r="BA5" s="448"/>
      <c r="BB5" s="448"/>
      <c r="BC5" s="448"/>
      <c r="BD5" s="448"/>
      <c r="BE5" s="448"/>
      <c r="BF5" s="448"/>
      <c r="BG5" s="448"/>
      <c r="BH5" s="448"/>
      <c r="BI5" s="448"/>
      <c r="BJ5" s="448"/>
    </row>
    <row r="6" spans="14:62" ht="18.75" customHeight="1"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107" t="s">
        <v>136</v>
      </c>
      <c r="AN6" s="447"/>
      <c r="AO6" s="448"/>
      <c r="AP6" s="448"/>
      <c r="AQ6" s="448"/>
      <c r="AR6" s="448"/>
      <c r="AS6" s="448"/>
      <c r="AT6" s="448"/>
      <c r="AU6" s="448"/>
      <c r="AV6" s="448"/>
      <c r="AW6" s="448"/>
      <c r="AX6" s="448"/>
      <c r="AY6" s="448"/>
      <c r="AZ6" s="448"/>
      <c r="BA6" s="448"/>
      <c r="BB6" s="448"/>
      <c r="BC6" s="448"/>
      <c r="BD6" s="448"/>
      <c r="BE6" s="448"/>
      <c r="BF6" s="448"/>
      <c r="BG6" s="448"/>
      <c r="BH6" s="448"/>
      <c r="BI6" s="448"/>
      <c r="BJ6" s="448"/>
    </row>
    <row r="7" spans="3:62" ht="18.75" customHeight="1">
      <c r="C7" s="25" t="s">
        <v>24</v>
      </c>
      <c r="D7" s="458" t="s">
        <v>22</v>
      </c>
      <c r="E7" s="459"/>
      <c r="F7" s="459"/>
      <c r="G7" s="25"/>
      <c r="H7" s="458"/>
      <c r="I7" s="458"/>
      <c r="J7" s="458"/>
      <c r="K7" s="458"/>
      <c r="L7" s="458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N7" s="447"/>
      <c r="AO7" s="448"/>
      <c r="AP7" s="448"/>
      <c r="AQ7" s="448"/>
      <c r="AR7" s="448"/>
      <c r="AS7" s="448"/>
      <c r="AT7" s="448"/>
      <c r="AU7" s="448"/>
      <c r="AV7" s="448"/>
      <c r="AW7" s="448"/>
      <c r="AX7" s="448"/>
      <c r="AY7" s="448"/>
      <c r="AZ7" s="448"/>
      <c r="BA7" s="448"/>
      <c r="BB7" s="448"/>
      <c r="BC7" s="448"/>
      <c r="BD7" s="448"/>
      <c r="BE7" s="448"/>
      <c r="BF7" s="448"/>
      <c r="BG7" s="448"/>
      <c r="BH7" s="448"/>
      <c r="BI7" s="448"/>
      <c r="BJ7" s="448"/>
    </row>
    <row r="8" spans="5:62" ht="18.75" customHeight="1">
      <c r="E8" s="25"/>
      <c r="G8" s="25"/>
      <c r="H8" s="460" t="s">
        <v>110</v>
      </c>
      <c r="I8" s="460"/>
      <c r="J8" s="460"/>
      <c r="K8" s="460"/>
      <c r="L8" s="460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7"/>
      <c r="AJ8" s="448"/>
      <c r="AK8" s="448"/>
      <c r="AL8" s="448"/>
      <c r="AM8" s="448"/>
      <c r="AN8" s="448"/>
      <c r="AO8" s="448"/>
      <c r="AP8" s="448"/>
      <c r="AQ8" s="448"/>
      <c r="AR8" s="448"/>
      <c r="AS8" s="448"/>
      <c r="AT8" s="448"/>
      <c r="AU8" s="448"/>
      <c r="AV8" s="448"/>
      <c r="AW8" s="448"/>
      <c r="AX8" s="448"/>
      <c r="AY8" s="448"/>
      <c r="AZ8" s="448"/>
      <c r="BA8" s="448"/>
      <c r="BB8" s="448"/>
      <c r="BC8" s="448"/>
      <c r="BD8" s="448"/>
      <c r="BE8" s="448"/>
      <c r="BF8" s="448"/>
      <c r="BG8" s="448"/>
      <c r="BH8" s="448"/>
      <c r="BI8" s="448"/>
      <c r="BJ8" s="448"/>
    </row>
    <row r="9" spans="2:62" ht="18.75" customHeight="1">
      <c r="B9" s="25"/>
      <c r="C9" s="25"/>
      <c r="D9" s="25"/>
      <c r="E9" s="441"/>
      <c r="F9" s="441"/>
      <c r="G9" s="25"/>
      <c r="H9" s="441"/>
      <c r="I9" s="441"/>
      <c r="J9" s="441"/>
      <c r="K9" s="441"/>
      <c r="L9" s="441"/>
      <c r="AJ9" s="25"/>
      <c r="AK9" s="25"/>
      <c r="AL9" s="25"/>
      <c r="AN9" s="447"/>
      <c r="AO9" s="448"/>
      <c r="AP9" s="448"/>
      <c r="AQ9" s="448"/>
      <c r="AR9" s="448"/>
      <c r="AS9" s="448"/>
      <c r="AT9" s="448"/>
      <c r="AU9" s="448"/>
      <c r="AV9" s="448"/>
      <c r="AW9" s="448"/>
      <c r="AX9" s="448"/>
      <c r="AY9" s="448"/>
      <c r="AZ9" s="448"/>
      <c r="BA9" s="448"/>
      <c r="BB9" s="448"/>
      <c r="BC9" s="448"/>
      <c r="BD9" s="448"/>
      <c r="BE9" s="448"/>
      <c r="BF9" s="448"/>
      <c r="BG9" s="448"/>
      <c r="BH9" s="448"/>
      <c r="BI9" s="448"/>
      <c r="BJ9" s="448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2" t="s">
        <v>25</v>
      </c>
      <c r="W11" s="442"/>
      <c r="X11" s="442"/>
      <c r="Y11" s="442"/>
      <c r="Z11" s="442"/>
      <c r="AA11" s="442"/>
      <c r="AB11" s="442"/>
      <c r="AC11" s="442"/>
      <c r="AD11" s="442"/>
      <c r="AL11" s="27" t="s">
        <v>22</v>
      </c>
      <c r="AM11" s="27"/>
      <c r="BC11" s="485" t="s">
        <v>26</v>
      </c>
      <c r="BD11" s="485"/>
      <c r="BE11" s="485"/>
      <c r="BF11" s="485"/>
      <c r="BG11" s="485"/>
      <c r="BH11" s="485"/>
      <c r="BI11" s="485"/>
      <c r="BJ11" s="48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2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86" t="s">
        <v>40</v>
      </c>
      <c r="BD13" s="479" t="s">
        <v>41</v>
      </c>
      <c r="BE13" s="479" t="s">
        <v>42</v>
      </c>
      <c r="BF13" s="479" t="s">
        <v>43</v>
      </c>
      <c r="BG13" s="479" t="s">
        <v>44</v>
      </c>
      <c r="BH13" s="477" t="s">
        <v>45</v>
      </c>
      <c r="BI13" s="472" t="s">
        <v>46</v>
      </c>
      <c r="BJ13" s="472" t="s">
        <v>47</v>
      </c>
    </row>
    <row r="14" spans="2:62" ht="12.75">
      <c r="B14" s="42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87"/>
      <c r="BD14" s="480"/>
      <c r="BE14" s="480"/>
      <c r="BF14" s="480"/>
      <c r="BG14" s="480"/>
      <c r="BH14" s="437"/>
      <c r="BI14" s="473"/>
      <c r="BJ14" s="473"/>
    </row>
    <row r="15" spans="2:62" ht="12.75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87"/>
      <c r="BD15" s="480"/>
      <c r="BE15" s="480"/>
      <c r="BF15" s="480"/>
      <c r="BG15" s="480"/>
      <c r="BH15" s="437"/>
      <c r="BI15" s="473"/>
      <c r="BJ15" s="473"/>
    </row>
    <row r="16" spans="2:62" ht="13.5" thickBot="1">
      <c r="B16" s="42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88"/>
      <c r="BD16" s="481"/>
      <c r="BE16" s="481"/>
      <c r="BF16" s="481"/>
      <c r="BG16" s="481"/>
      <c r="BH16" s="478"/>
      <c r="BI16" s="473"/>
      <c r="BJ16" s="474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3" t="s">
        <v>63</v>
      </c>
      <c r="AZ23" s="464"/>
      <c r="BA23" s="464"/>
      <c r="BB23" s="465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49" t="s">
        <v>111</v>
      </c>
      <c r="J25" s="450"/>
      <c r="L25" s="413" t="s">
        <v>65</v>
      </c>
      <c r="M25" s="413"/>
      <c r="N25" s="413"/>
      <c r="O25" s="413"/>
      <c r="Q25" s="163" t="s">
        <v>60</v>
      </c>
      <c r="R25" s="60"/>
      <c r="S25" s="413" t="s">
        <v>66</v>
      </c>
      <c r="T25" s="413"/>
      <c r="U25" s="413"/>
      <c r="V25" s="59"/>
      <c r="W25" s="49" t="s">
        <v>61</v>
      </c>
      <c r="Y25" s="413" t="s">
        <v>67</v>
      </c>
      <c r="Z25" s="413"/>
      <c r="AA25" s="413"/>
      <c r="AB25" s="59"/>
      <c r="AC25" s="49" t="s">
        <v>49</v>
      </c>
      <c r="AE25" s="413" t="s">
        <v>68</v>
      </c>
      <c r="AF25" s="413"/>
      <c r="AG25" s="413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7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44" t="s">
        <v>152</v>
      </c>
      <c r="AE27" s="549" t="s">
        <v>153</v>
      </c>
      <c r="AF27" s="546" t="s">
        <v>157</v>
      </c>
      <c r="AG27" s="501"/>
      <c r="AH27" s="501"/>
      <c r="AI27" s="501"/>
      <c r="AJ27" s="547"/>
      <c r="AK27" s="528" t="s">
        <v>155</v>
      </c>
      <c r="AL27" s="533"/>
      <c r="AM27" s="533"/>
      <c r="AN27" s="533"/>
      <c r="AO27" s="533"/>
      <c r="AP27" s="533"/>
      <c r="AQ27" s="533"/>
      <c r="AR27" s="533"/>
      <c r="AS27" s="534"/>
      <c r="AT27" s="534"/>
      <c r="AU27" s="534"/>
      <c r="AV27" s="534"/>
      <c r="AW27" s="534"/>
      <c r="AX27" s="529"/>
      <c r="AY27" s="469" t="s">
        <v>77</v>
      </c>
      <c r="AZ27" s="470"/>
      <c r="BA27" s="470"/>
      <c r="BB27" s="470"/>
      <c r="BC27" s="470"/>
      <c r="BD27" s="470"/>
      <c r="BE27" s="470"/>
      <c r="BF27" s="470"/>
      <c r="BG27" s="470"/>
      <c r="BH27" s="470"/>
      <c r="BI27" s="470"/>
      <c r="BJ27" s="471"/>
    </row>
    <row r="28" spans="2:62" ht="12.75" customHeight="1">
      <c r="B28" s="42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5"/>
      <c r="AE28" s="550"/>
      <c r="AF28" s="538" t="s">
        <v>158</v>
      </c>
      <c r="AG28" s="539"/>
      <c r="AH28" s="539"/>
      <c r="AI28" s="539"/>
      <c r="AJ28" s="540"/>
      <c r="AK28" s="430" t="s">
        <v>78</v>
      </c>
      <c r="AL28" s="431"/>
      <c r="AM28" s="451" t="s">
        <v>79</v>
      </c>
      <c r="AN28" s="451"/>
      <c r="AO28" s="451"/>
      <c r="AP28" s="451"/>
      <c r="AQ28" s="451"/>
      <c r="AR28" s="451"/>
      <c r="AS28" s="518" t="s">
        <v>80</v>
      </c>
      <c r="AT28" s="518"/>
      <c r="AU28" s="518"/>
      <c r="AV28" s="519"/>
      <c r="AW28" s="511" t="s">
        <v>81</v>
      </c>
      <c r="AX28" s="511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2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5"/>
      <c r="AE29" s="550"/>
      <c r="AF29" s="443" t="s">
        <v>88</v>
      </c>
      <c r="AG29" s="444"/>
      <c r="AH29" s="445" t="s">
        <v>89</v>
      </c>
      <c r="AI29" s="444"/>
      <c r="AJ29" s="436" t="s">
        <v>90</v>
      </c>
      <c r="AK29" s="432"/>
      <c r="AL29" s="433"/>
      <c r="AM29" s="461" t="s">
        <v>91</v>
      </c>
      <c r="AN29" s="452"/>
      <c r="AO29" s="452" t="s">
        <v>92</v>
      </c>
      <c r="AP29" s="452"/>
      <c r="AQ29" s="452" t="s">
        <v>93</v>
      </c>
      <c r="AR29" s="452"/>
      <c r="AS29" s="452" t="s">
        <v>94</v>
      </c>
      <c r="AT29" s="452"/>
      <c r="AU29" s="452" t="s">
        <v>95</v>
      </c>
      <c r="AV29" s="452"/>
      <c r="AW29" s="512"/>
      <c r="AX29" s="51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8"/>
      <c r="C30" s="541" t="s">
        <v>151</v>
      </c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542"/>
      <c r="AC30" s="543"/>
      <c r="AD30" s="545"/>
      <c r="AE30" s="550"/>
      <c r="AF30" s="432"/>
      <c r="AG30" s="433"/>
      <c r="AH30" s="446"/>
      <c r="AI30" s="433"/>
      <c r="AJ30" s="437"/>
      <c r="AK30" s="432"/>
      <c r="AL30" s="433"/>
      <c r="AM30" s="461"/>
      <c r="AN30" s="452"/>
      <c r="AO30" s="452"/>
      <c r="AP30" s="452"/>
      <c r="AQ30" s="452"/>
      <c r="AR30" s="452"/>
      <c r="AS30" s="452"/>
      <c r="AT30" s="452"/>
      <c r="AU30" s="452"/>
      <c r="AV30" s="452"/>
      <c r="AW30" s="512"/>
      <c r="AX30" s="512"/>
      <c r="AY30" s="466" t="s">
        <v>97</v>
      </c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8"/>
    </row>
    <row r="31" spans="2:62" ht="18" customHeight="1">
      <c r="B31" s="42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5"/>
      <c r="AE31" s="550"/>
      <c r="AF31" s="432"/>
      <c r="AG31" s="433"/>
      <c r="AH31" s="446"/>
      <c r="AI31" s="433"/>
      <c r="AJ31" s="437"/>
      <c r="AK31" s="432"/>
      <c r="AL31" s="433"/>
      <c r="AM31" s="461"/>
      <c r="AN31" s="452"/>
      <c r="AO31" s="452"/>
      <c r="AP31" s="452"/>
      <c r="AQ31" s="452"/>
      <c r="AR31" s="452"/>
      <c r="AS31" s="452"/>
      <c r="AT31" s="452"/>
      <c r="AU31" s="452"/>
      <c r="AV31" s="452"/>
      <c r="AW31" s="512"/>
      <c r="AX31" s="51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5"/>
      <c r="AE32" s="550"/>
      <c r="AF32" s="432"/>
      <c r="AG32" s="433"/>
      <c r="AH32" s="446"/>
      <c r="AI32" s="433"/>
      <c r="AJ32" s="437"/>
      <c r="AK32" s="432"/>
      <c r="AL32" s="433"/>
      <c r="AM32" s="461"/>
      <c r="AN32" s="452"/>
      <c r="AO32" s="452"/>
      <c r="AP32" s="452"/>
      <c r="AQ32" s="452"/>
      <c r="AR32" s="452"/>
      <c r="AS32" s="452"/>
      <c r="AT32" s="452"/>
      <c r="AU32" s="452"/>
      <c r="AV32" s="452"/>
      <c r="AW32" s="512"/>
      <c r="AX32" s="51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2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4"/>
      <c r="AL33" s="435"/>
      <c r="AM33" s="462"/>
      <c r="AN33" s="453"/>
      <c r="AO33" s="453"/>
      <c r="AP33" s="453"/>
      <c r="AQ33" s="453"/>
      <c r="AR33" s="453"/>
      <c r="AS33" s="453"/>
      <c r="AT33" s="453"/>
      <c r="AU33" s="453"/>
      <c r="AV33" s="453"/>
      <c r="AW33" s="513"/>
      <c r="AX33" s="51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28">
        <v>2</v>
      </c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3"/>
      <c r="P34" s="533"/>
      <c r="Q34" s="533"/>
      <c r="R34" s="533"/>
      <c r="S34" s="533"/>
      <c r="T34" s="533"/>
      <c r="U34" s="533"/>
      <c r="V34" s="533"/>
      <c r="W34" s="533"/>
      <c r="X34" s="533"/>
      <c r="Y34" s="533"/>
      <c r="Z34" s="533"/>
      <c r="AA34" s="533"/>
      <c r="AB34" s="534"/>
      <c r="AC34" s="529"/>
      <c r="AD34" s="528">
        <v>3</v>
      </c>
      <c r="AE34" s="529"/>
      <c r="AF34" s="528">
        <v>4</v>
      </c>
      <c r="AG34" s="530"/>
      <c r="AH34" s="535">
        <v>5</v>
      </c>
      <c r="AI34" s="555"/>
      <c r="AJ34" s="333">
        <v>6</v>
      </c>
      <c r="AK34" s="528">
        <v>7</v>
      </c>
      <c r="AL34" s="530"/>
      <c r="AM34" s="535">
        <v>8</v>
      </c>
      <c r="AN34" s="530"/>
      <c r="AO34" s="535">
        <v>9</v>
      </c>
      <c r="AP34" s="530"/>
      <c r="AQ34" s="535">
        <v>10</v>
      </c>
      <c r="AR34" s="530"/>
      <c r="AS34" s="535">
        <v>11</v>
      </c>
      <c r="AT34" s="530"/>
      <c r="AU34" s="535">
        <v>12</v>
      </c>
      <c r="AV34" s="530"/>
      <c r="AW34" s="535">
        <v>13</v>
      </c>
      <c r="AX34" s="530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95"/>
      <c r="D36" s="425"/>
      <c r="E36" s="425"/>
      <c r="F36" s="494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6"/>
      <c r="AD36" s="536"/>
      <c r="AE36" s="537"/>
      <c r="AF36" s="496"/>
      <c r="AG36" s="439"/>
      <c r="AH36" s="438"/>
      <c r="AI36" s="439"/>
      <c r="AJ36" s="103"/>
      <c r="AK36" s="497">
        <f>SUM(AM36,AW36)</f>
        <v>0</v>
      </c>
      <c r="AL36" s="439"/>
      <c r="AM36" s="362">
        <f>SUM(AO36:AV36)</f>
        <v>0</v>
      </c>
      <c r="AN36" s="362"/>
      <c r="AO36" s="362"/>
      <c r="AP36" s="362"/>
      <c r="AQ36" s="362"/>
      <c r="AR36" s="362"/>
      <c r="AS36" s="362"/>
      <c r="AT36" s="362"/>
      <c r="AU36" s="362"/>
      <c r="AV36" s="362"/>
      <c r="AW36" s="496"/>
      <c r="AX36" s="51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92"/>
      <c r="D37" s="425"/>
      <c r="E37" s="425"/>
      <c r="F37" s="424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6"/>
      <c r="AD37" s="531"/>
      <c r="AE37" s="532"/>
      <c r="AF37" s="493"/>
      <c r="AG37" s="423"/>
      <c r="AH37" s="422"/>
      <c r="AI37" s="423"/>
      <c r="AJ37" s="86"/>
      <c r="AK37" s="420">
        <f>SUM(AM37,AW37)</f>
        <v>0</v>
      </c>
      <c r="AL37" s="527"/>
      <c r="AM37" s="359">
        <f>SUM(AO37:AV37)</f>
        <v>0</v>
      </c>
      <c r="AN37" s="359"/>
      <c r="AO37" s="359"/>
      <c r="AP37" s="359"/>
      <c r="AQ37" s="359"/>
      <c r="AR37" s="359"/>
      <c r="AS37" s="359"/>
      <c r="AT37" s="359"/>
      <c r="AU37" s="359"/>
      <c r="AV37" s="359"/>
      <c r="AW37" s="516"/>
      <c r="AX37" s="51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5">
        <f>SUM(AM38,AW38)</f>
        <v>0</v>
      </c>
      <c r="AL38" s="506"/>
      <c r="AM38" s="507">
        <f>SUM(AO38:AV38)</f>
        <v>0</v>
      </c>
      <c r="AN38" s="506"/>
      <c r="AO38" s="360"/>
      <c r="AP38" s="361"/>
      <c r="AQ38" s="360"/>
      <c r="AR38" s="361"/>
      <c r="AS38" s="360"/>
      <c r="AT38" s="361"/>
      <c r="AU38" s="360"/>
      <c r="AV38" s="361"/>
      <c r="AW38" s="360"/>
      <c r="AX38" s="51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83" t="s">
        <v>100</v>
      </c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498">
        <f>SUM(AO40:AV40)</f>
        <v>0</v>
      </c>
      <c r="AN40" s="499"/>
      <c r="AO40" s="498"/>
      <c r="AP40" s="499"/>
      <c r="AQ40" s="498"/>
      <c r="AR40" s="499"/>
      <c r="AS40" s="498"/>
      <c r="AT40" s="499"/>
      <c r="AU40" s="498"/>
      <c r="AV40" s="499"/>
      <c r="AW40" s="498"/>
      <c r="AX40" s="50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2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61">
        <f>SUM(AM41,AW41)</f>
        <v>0</v>
      </c>
      <c r="AL41" s="562"/>
      <c r="AM41" s="556">
        <f>SUM(AO41:AV41)</f>
        <v>0</v>
      </c>
      <c r="AN41" s="558"/>
      <c r="AO41" s="556"/>
      <c r="AP41" s="558"/>
      <c r="AQ41" s="556"/>
      <c r="AR41" s="558"/>
      <c r="AS41" s="556"/>
      <c r="AT41" s="558"/>
      <c r="AU41" s="556"/>
      <c r="AV41" s="558"/>
      <c r="AW41" s="556"/>
      <c r="AX41" s="557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2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548" t="s">
        <v>259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2"/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4"/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3">
        <f>SUM(AY44:BJ44)</f>
        <v>0</v>
      </c>
      <c r="AL44" s="564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364">
        <f>SUM(AY45:BJ45)</f>
        <v>0</v>
      </c>
      <c r="AL45" s="358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1">
        <f>AK40/KCU+AK45+MPNE</f>
        <v>0</v>
      </c>
      <c r="AX45" s="552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59">
        <f>SUM(AY46:BJ46)</f>
        <v>0</v>
      </c>
      <c r="AL46" s="560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S40:AT40"/>
    <mergeCell ref="AO40:AP40"/>
    <mergeCell ref="AM40:AN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AK37:AL37"/>
    <mergeCell ref="AF29:AG32"/>
    <mergeCell ref="AO38:AP38"/>
    <mergeCell ref="AM29:AN33"/>
    <mergeCell ref="AO29:AP33"/>
    <mergeCell ref="AH34:AI34"/>
    <mergeCell ref="AM37:AN37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N6:AH7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Q40:AR40"/>
    <mergeCell ref="F37:AC37"/>
    <mergeCell ref="AF37:AG37"/>
    <mergeCell ref="AK40:AL40"/>
    <mergeCell ref="AM36:AN36"/>
    <mergeCell ref="AK28:AL33"/>
    <mergeCell ref="AM28:AR28"/>
    <mergeCell ref="AK36:AL36"/>
    <mergeCell ref="AQ34:AR34"/>
    <mergeCell ref="R42:AC42"/>
    <mergeCell ref="AH29:AI32"/>
    <mergeCell ref="AH37:AI37"/>
    <mergeCell ref="AH36:AI36"/>
    <mergeCell ref="AE27:AE32"/>
    <mergeCell ref="C34:AC34"/>
    <mergeCell ref="AO34:AP34"/>
    <mergeCell ref="AD36:AE36"/>
    <mergeCell ref="AF28:AJ28"/>
    <mergeCell ref="AJ29:AJ32"/>
    <mergeCell ref="AK34:AL34"/>
    <mergeCell ref="C30:AC30"/>
    <mergeCell ref="AD27:AD32"/>
    <mergeCell ref="AM34:AN34"/>
    <mergeCell ref="AF27:AJ27"/>
    <mergeCell ref="B3:M3"/>
    <mergeCell ref="C41:Q44"/>
    <mergeCell ref="AF36:AG36"/>
    <mergeCell ref="C36:E36"/>
    <mergeCell ref="C37:E37"/>
    <mergeCell ref="F36:AC36"/>
    <mergeCell ref="AD34:AE34"/>
    <mergeCell ref="AF34:AG34"/>
    <mergeCell ref="C40:Q40"/>
    <mergeCell ref="AD37:AE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4" t="s">
        <v>312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AM1" s="482" t="s">
        <v>317</v>
      </c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23"/>
    </row>
    <row r="2" spans="2:62" ht="14.25" customHeight="1">
      <c r="B2" s="456" t="s">
        <v>313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AM2" s="483" t="s">
        <v>320</v>
      </c>
      <c r="AN2" s="483"/>
      <c r="AO2" s="483"/>
      <c r="AP2" s="483"/>
      <c r="AQ2" s="483"/>
      <c r="AR2" s="483"/>
      <c r="AS2" s="483"/>
      <c r="AT2" s="483"/>
      <c r="AU2" s="483"/>
      <c r="AV2" s="483"/>
      <c r="AW2" s="483"/>
      <c r="AX2" s="483"/>
      <c r="AY2" s="483"/>
      <c r="AZ2" s="483"/>
      <c r="BA2" s="483"/>
      <c r="BB2" s="483"/>
      <c r="BC2" s="483"/>
      <c r="BD2" s="483"/>
      <c r="BE2" s="483"/>
      <c r="BF2" s="483"/>
      <c r="BG2" s="483"/>
      <c r="BH2" s="483"/>
      <c r="BI2" s="483"/>
      <c r="BJ2" s="483"/>
    </row>
    <row r="3" spans="2:62" ht="29.25" customHeight="1">
      <c r="B3" s="381" t="s">
        <v>329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N3" s="455" t="s">
        <v>310</v>
      </c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335"/>
      <c r="AJ3" s="25"/>
      <c r="AK3" s="25"/>
      <c r="AL3" s="25"/>
      <c r="AM3" s="484"/>
      <c r="AN3" s="484"/>
      <c r="AO3" s="484"/>
      <c r="AP3" s="484"/>
      <c r="AQ3" s="484"/>
      <c r="AR3" s="484"/>
      <c r="AS3" s="484"/>
      <c r="AT3" s="484"/>
      <c r="AU3" s="484"/>
      <c r="AV3" s="484"/>
      <c r="AW3" s="484"/>
      <c r="AX3" s="484"/>
      <c r="AY3" s="484"/>
      <c r="AZ3" s="484"/>
      <c r="BA3" s="484"/>
      <c r="BB3" s="484"/>
      <c r="BC3" s="484"/>
      <c r="BD3" s="484"/>
      <c r="BE3" s="484"/>
      <c r="BF3" s="484"/>
      <c r="BG3" s="484"/>
      <c r="BH3" s="484"/>
      <c r="BI3" s="484"/>
      <c r="BJ3" s="484"/>
    </row>
    <row r="4" spans="2:47" ht="15.75">
      <c r="B4" s="456" t="s">
        <v>314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26"/>
      <c r="N4" s="553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25"/>
      <c r="AU4" s="25" t="s">
        <v>22</v>
      </c>
    </row>
    <row r="5" spans="2:62" ht="18.75" customHeight="1">
      <c r="B5" s="454" t="s">
        <v>315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0"/>
      <c r="AF5" s="440"/>
      <c r="AG5" s="440"/>
      <c r="AH5" s="440"/>
      <c r="AI5" s="107" t="s">
        <v>318</v>
      </c>
      <c r="AN5" s="447"/>
      <c r="AO5" s="448"/>
      <c r="AP5" s="448"/>
      <c r="AQ5" s="448"/>
      <c r="AR5" s="448"/>
      <c r="AS5" s="448"/>
      <c r="AT5" s="448"/>
      <c r="AU5" s="448"/>
      <c r="AV5" s="448"/>
      <c r="AW5" s="448"/>
      <c r="AX5" s="448"/>
      <c r="AY5" s="448"/>
      <c r="AZ5" s="448"/>
      <c r="BA5" s="448"/>
      <c r="BB5" s="448"/>
      <c r="BC5" s="448"/>
      <c r="BD5" s="448"/>
      <c r="BE5" s="448"/>
      <c r="BF5" s="448"/>
      <c r="BG5" s="448"/>
      <c r="BH5" s="448"/>
      <c r="BI5" s="448"/>
      <c r="BJ5" s="448"/>
    </row>
    <row r="6" spans="14:62" ht="18.75" customHeight="1"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107" t="s">
        <v>319</v>
      </c>
      <c r="AN6" s="447"/>
      <c r="AO6" s="448"/>
      <c r="AP6" s="448"/>
      <c r="AQ6" s="448"/>
      <c r="AR6" s="448"/>
      <c r="AS6" s="448"/>
      <c r="AT6" s="448"/>
      <c r="AU6" s="448"/>
      <c r="AV6" s="448"/>
      <c r="AW6" s="448"/>
      <c r="AX6" s="448"/>
      <c r="AY6" s="448"/>
      <c r="AZ6" s="448"/>
      <c r="BA6" s="448"/>
      <c r="BB6" s="448"/>
      <c r="BC6" s="448"/>
      <c r="BD6" s="448"/>
      <c r="BE6" s="448"/>
      <c r="BF6" s="448"/>
      <c r="BG6" s="448"/>
      <c r="BH6" s="448"/>
      <c r="BI6" s="448"/>
      <c r="BJ6" s="448"/>
    </row>
    <row r="7" spans="3:62" ht="18.75" customHeight="1">
      <c r="C7" s="25" t="s">
        <v>24</v>
      </c>
      <c r="D7" s="458" t="s">
        <v>22</v>
      </c>
      <c r="E7" s="459"/>
      <c r="F7" s="459"/>
      <c r="G7" s="25"/>
      <c r="H7" s="458"/>
      <c r="I7" s="458"/>
      <c r="J7" s="458"/>
      <c r="K7" s="458"/>
      <c r="L7" s="458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N7" s="447"/>
      <c r="AO7" s="448"/>
      <c r="AP7" s="448"/>
      <c r="AQ7" s="448"/>
      <c r="AR7" s="448"/>
      <c r="AS7" s="448"/>
      <c r="AT7" s="448"/>
      <c r="AU7" s="448"/>
      <c r="AV7" s="448"/>
      <c r="AW7" s="448"/>
      <c r="AX7" s="448"/>
      <c r="AY7" s="448"/>
      <c r="AZ7" s="448"/>
      <c r="BA7" s="448"/>
      <c r="BB7" s="448"/>
      <c r="BC7" s="448"/>
      <c r="BD7" s="448"/>
      <c r="BE7" s="448"/>
      <c r="BF7" s="448"/>
      <c r="BG7" s="448"/>
      <c r="BH7" s="448"/>
      <c r="BI7" s="448"/>
      <c r="BJ7" s="448"/>
    </row>
    <row r="8" spans="5:62" ht="18.75" customHeight="1">
      <c r="E8" s="25"/>
      <c r="G8" s="25"/>
      <c r="H8" s="460" t="s">
        <v>316</v>
      </c>
      <c r="I8" s="460"/>
      <c r="J8" s="460"/>
      <c r="K8" s="460"/>
      <c r="L8" s="460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7"/>
      <c r="AJ8" s="448"/>
      <c r="AK8" s="448"/>
      <c r="AL8" s="448"/>
      <c r="AM8" s="448"/>
      <c r="AN8" s="448"/>
      <c r="AO8" s="448"/>
      <c r="AP8" s="448"/>
      <c r="AQ8" s="448"/>
      <c r="AR8" s="448"/>
      <c r="AS8" s="448"/>
      <c r="AT8" s="448"/>
      <c r="AU8" s="448"/>
      <c r="AV8" s="448"/>
      <c r="AW8" s="448"/>
      <c r="AX8" s="448"/>
      <c r="AY8" s="448"/>
      <c r="AZ8" s="448"/>
      <c r="BA8" s="448"/>
      <c r="BB8" s="448"/>
      <c r="BC8" s="448"/>
      <c r="BD8" s="448"/>
      <c r="BE8" s="448"/>
      <c r="BF8" s="448"/>
      <c r="BG8" s="448"/>
      <c r="BH8" s="448"/>
      <c r="BI8" s="448"/>
      <c r="BJ8" s="448"/>
    </row>
    <row r="9" spans="2:62" ht="18.75" customHeight="1">
      <c r="B9" s="25"/>
      <c r="C9" s="25"/>
      <c r="D9" s="25"/>
      <c r="E9" s="441"/>
      <c r="F9" s="441"/>
      <c r="G9" s="25"/>
      <c r="H9" s="441"/>
      <c r="I9" s="441"/>
      <c r="J9" s="441"/>
      <c r="K9" s="441"/>
      <c r="L9" s="441"/>
      <c r="AJ9" s="25"/>
      <c r="AK9" s="25"/>
      <c r="AL9" s="25"/>
      <c r="AN9" s="447"/>
      <c r="AO9" s="448"/>
      <c r="AP9" s="448"/>
      <c r="AQ9" s="448"/>
      <c r="AR9" s="448"/>
      <c r="AS9" s="448"/>
      <c r="AT9" s="448"/>
      <c r="AU9" s="448"/>
      <c r="AV9" s="448"/>
      <c r="AW9" s="448"/>
      <c r="AX9" s="448"/>
      <c r="AY9" s="448"/>
      <c r="AZ9" s="448"/>
      <c r="BA9" s="448"/>
      <c r="BB9" s="448"/>
      <c r="BC9" s="448"/>
      <c r="BD9" s="448"/>
      <c r="BE9" s="448"/>
      <c r="BF9" s="448"/>
      <c r="BG9" s="448"/>
      <c r="BH9" s="448"/>
      <c r="BI9" s="448"/>
      <c r="BJ9" s="448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2" t="s">
        <v>311</v>
      </c>
      <c r="W11" s="442"/>
      <c r="X11" s="442"/>
      <c r="Y11" s="442"/>
      <c r="Z11" s="442"/>
      <c r="AA11" s="442"/>
      <c r="AB11" s="442"/>
      <c r="AC11" s="442"/>
      <c r="AD11" s="442"/>
      <c r="AL11" s="27" t="s">
        <v>22</v>
      </c>
      <c r="AM11" s="27"/>
      <c r="BC11" s="485" t="s">
        <v>321</v>
      </c>
      <c r="BD11" s="485"/>
      <c r="BE11" s="485"/>
      <c r="BF11" s="485"/>
      <c r="BG11" s="485"/>
      <c r="BH11" s="485"/>
      <c r="BI11" s="485"/>
      <c r="BJ11" s="48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2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86" t="s">
        <v>335</v>
      </c>
      <c r="BD13" s="479" t="s">
        <v>336</v>
      </c>
      <c r="BE13" s="479" t="s">
        <v>337</v>
      </c>
      <c r="BF13" s="479" t="s">
        <v>338</v>
      </c>
      <c r="BG13" s="479" t="s">
        <v>339</v>
      </c>
      <c r="BH13" s="477" t="s">
        <v>340</v>
      </c>
      <c r="BI13" s="472" t="s">
        <v>341</v>
      </c>
      <c r="BJ13" s="472" t="s">
        <v>342</v>
      </c>
    </row>
    <row r="14" spans="2:62" ht="12.75">
      <c r="B14" s="42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87"/>
      <c r="BD14" s="480"/>
      <c r="BE14" s="480"/>
      <c r="BF14" s="480"/>
      <c r="BG14" s="480"/>
      <c r="BH14" s="437"/>
      <c r="BI14" s="473"/>
      <c r="BJ14" s="473"/>
    </row>
    <row r="15" spans="2:62" ht="12.75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87"/>
      <c r="BD15" s="480"/>
      <c r="BE15" s="480"/>
      <c r="BF15" s="480"/>
      <c r="BG15" s="480"/>
      <c r="BH15" s="437"/>
      <c r="BI15" s="473"/>
      <c r="BJ15" s="473"/>
    </row>
    <row r="16" spans="2:62" ht="13.5" thickBot="1">
      <c r="B16" s="42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88"/>
      <c r="BD16" s="481"/>
      <c r="BE16" s="481"/>
      <c r="BF16" s="481"/>
      <c r="BG16" s="481"/>
      <c r="BH16" s="478"/>
      <c r="BI16" s="473"/>
      <c r="BJ16" s="474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3" t="s">
        <v>341</v>
      </c>
      <c r="AZ23" s="464"/>
      <c r="BA23" s="464"/>
      <c r="BB23" s="465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49" t="s">
        <v>111</v>
      </c>
      <c r="J25" s="450"/>
      <c r="L25" s="413" t="s">
        <v>344</v>
      </c>
      <c r="M25" s="413"/>
      <c r="N25" s="413"/>
      <c r="O25" s="413"/>
      <c r="Q25" s="163" t="s">
        <v>60</v>
      </c>
      <c r="R25" s="60"/>
      <c r="S25" s="413" t="s">
        <v>336</v>
      </c>
      <c r="T25" s="413"/>
      <c r="U25" s="413"/>
      <c r="V25" s="59"/>
      <c r="W25" s="49" t="s">
        <v>61</v>
      </c>
      <c r="Y25" s="413" t="s">
        <v>337</v>
      </c>
      <c r="Z25" s="413"/>
      <c r="AA25" s="413"/>
      <c r="AB25" s="59"/>
      <c r="AC25" s="49" t="s">
        <v>49</v>
      </c>
      <c r="AE25" s="413" t="s">
        <v>338</v>
      </c>
      <c r="AF25" s="413"/>
      <c r="AG25" s="413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7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44" t="s">
        <v>381</v>
      </c>
      <c r="AE27" s="549" t="s">
        <v>382</v>
      </c>
      <c r="AF27" s="546" t="s">
        <v>349</v>
      </c>
      <c r="AG27" s="501"/>
      <c r="AH27" s="501"/>
      <c r="AI27" s="501"/>
      <c r="AJ27" s="547"/>
      <c r="AK27" s="528" t="s">
        <v>352</v>
      </c>
      <c r="AL27" s="533"/>
      <c r="AM27" s="533"/>
      <c r="AN27" s="533"/>
      <c r="AO27" s="533"/>
      <c r="AP27" s="533"/>
      <c r="AQ27" s="533"/>
      <c r="AR27" s="533"/>
      <c r="AS27" s="534"/>
      <c r="AT27" s="534"/>
      <c r="AU27" s="534"/>
      <c r="AV27" s="534"/>
      <c r="AW27" s="534"/>
      <c r="AX27" s="529"/>
      <c r="AY27" s="469" t="s">
        <v>361</v>
      </c>
      <c r="AZ27" s="470"/>
      <c r="BA27" s="470"/>
      <c r="BB27" s="470"/>
      <c r="BC27" s="470"/>
      <c r="BD27" s="470"/>
      <c r="BE27" s="470"/>
      <c r="BF27" s="470"/>
      <c r="BG27" s="470"/>
      <c r="BH27" s="470"/>
      <c r="BI27" s="470"/>
      <c r="BJ27" s="471"/>
    </row>
    <row r="28" spans="2:62" ht="12.75" customHeight="1">
      <c r="B28" s="42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5"/>
      <c r="AE28" s="550"/>
      <c r="AF28" s="538"/>
      <c r="AG28" s="539"/>
      <c r="AH28" s="539"/>
      <c r="AI28" s="539"/>
      <c r="AJ28" s="540"/>
      <c r="AK28" s="430" t="s">
        <v>353</v>
      </c>
      <c r="AL28" s="431"/>
      <c r="AM28" s="565" t="s">
        <v>354</v>
      </c>
      <c r="AN28" s="566"/>
      <c r="AO28" s="566"/>
      <c r="AP28" s="566"/>
      <c r="AQ28" s="566"/>
      <c r="AR28" s="566"/>
      <c r="AS28" s="567"/>
      <c r="AT28" s="567"/>
      <c r="AU28" s="567"/>
      <c r="AV28" s="568"/>
      <c r="AW28" s="511" t="s">
        <v>360</v>
      </c>
      <c r="AX28" s="511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2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5"/>
      <c r="AE29" s="550"/>
      <c r="AF29" s="443" t="s">
        <v>348</v>
      </c>
      <c r="AG29" s="444"/>
      <c r="AH29" s="445" t="s">
        <v>350</v>
      </c>
      <c r="AI29" s="444"/>
      <c r="AJ29" s="436" t="s">
        <v>351</v>
      </c>
      <c r="AK29" s="432"/>
      <c r="AL29" s="433"/>
      <c r="AM29" s="461" t="s">
        <v>355</v>
      </c>
      <c r="AN29" s="452"/>
      <c r="AO29" s="452" t="s">
        <v>356</v>
      </c>
      <c r="AP29" s="452"/>
      <c r="AQ29" s="452" t="s">
        <v>357</v>
      </c>
      <c r="AR29" s="452"/>
      <c r="AS29" s="452" t="s">
        <v>358</v>
      </c>
      <c r="AT29" s="452"/>
      <c r="AU29" s="452" t="s">
        <v>359</v>
      </c>
      <c r="AV29" s="452"/>
      <c r="AW29" s="512"/>
      <c r="AX29" s="51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8"/>
      <c r="C30" s="541" t="s">
        <v>346</v>
      </c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542"/>
      <c r="AC30" s="543"/>
      <c r="AD30" s="545"/>
      <c r="AE30" s="550"/>
      <c r="AF30" s="432"/>
      <c r="AG30" s="433"/>
      <c r="AH30" s="446"/>
      <c r="AI30" s="433"/>
      <c r="AJ30" s="437"/>
      <c r="AK30" s="432"/>
      <c r="AL30" s="433"/>
      <c r="AM30" s="461"/>
      <c r="AN30" s="452"/>
      <c r="AO30" s="452"/>
      <c r="AP30" s="452"/>
      <c r="AQ30" s="452"/>
      <c r="AR30" s="452"/>
      <c r="AS30" s="452"/>
      <c r="AT30" s="452"/>
      <c r="AU30" s="452"/>
      <c r="AV30" s="452"/>
      <c r="AW30" s="512"/>
      <c r="AX30" s="512"/>
      <c r="AY30" s="466" t="s">
        <v>368</v>
      </c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8"/>
    </row>
    <row r="31" spans="2:62" ht="18" customHeight="1">
      <c r="B31" s="42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5"/>
      <c r="AE31" s="550"/>
      <c r="AF31" s="432"/>
      <c r="AG31" s="433"/>
      <c r="AH31" s="446"/>
      <c r="AI31" s="433"/>
      <c r="AJ31" s="437"/>
      <c r="AK31" s="432"/>
      <c r="AL31" s="433"/>
      <c r="AM31" s="461"/>
      <c r="AN31" s="452"/>
      <c r="AO31" s="452"/>
      <c r="AP31" s="452"/>
      <c r="AQ31" s="452"/>
      <c r="AR31" s="452"/>
      <c r="AS31" s="452"/>
      <c r="AT31" s="452"/>
      <c r="AU31" s="452"/>
      <c r="AV31" s="452"/>
      <c r="AW31" s="512"/>
      <c r="AX31" s="51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5"/>
      <c r="AE32" s="550"/>
      <c r="AF32" s="432"/>
      <c r="AG32" s="433"/>
      <c r="AH32" s="446"/>
      <c r="AI32" s="433"/>
      <c r="AJ32" s="437"/>
      <c r="AK32" s="432"/>
      <c r="AL32" s="433"/>
      <c r="AM32" s="461"/>
      <c r="AN32" s="452"/>
      <c r="AO32" s="452"/>
      <c r="AP32" s="452"/>
      <c r="AQ32" s="452"/>
      <c r="AR32" s="452"/>
      <c r="AS32" s="452"/>
      <c r="AT32" s="452"/>
      <c r="AU32" s="452"/>
      <c r="AV32" s="452"/>
      <c r="AW32" s="512"/>
      <c r="AX32" s="51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2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4"/>
      <c r="AL33" s="435"/>
      <c r="AM33" s="462"/>
      <c r="AN33" s="453"/>
      <c r="AO33" s="453"/>
      <c r="AP33" s="453"/>
      <c r="AQ33" s="453"/>
      <c r="AR33" s="453"/>
      <c r="AS33" s="453"/>
      <c r="AT33" s="453"/>
      <c r="AU33" s="453"/>
      <c r="AV33" s="453"/>
      <c r="AW33" s="513"/>
      <c r="AX33" s="51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28">
        <v>2</v>
      </c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3"/>
      <c r="P34" s="533"/>
      <c r="Q34" s="533"/>
      <c r="R34" s="533"/>
      <c r="S34" s="533"/>
      <c r="T34" s="533"/>
      <c r="U34" s="533"/>
      <c r="V34" s="533"/>
      <c r="W34" s="533"/>
      <c r="X34" s="533"/>
      <c r="Y34" s="533"/>
      <c r="Z34" s="533"/>
      <c r="AA34" s="533"/>
      <c r="AB34" s="534"/>
      <c r="AC34" s="529"/>
      <c r="AD34" s="528">
        <v>3</v>
      </c>
      <c r="AE34" s="529"/>
      <c r="AF34" s="528">
        <v>4</v>
      </c>
      <c r="AG34" s="530"/>
      <c r="AH34" s="535">
        <v>5</v>
      </c>
      <c r="AI34" s="555"/>
      <c r="AJ34" s="333">
        <v>6</v>
      </c>
      <c r="AK34" s="528">
        <v>7</v>
      </c>
      <c r="AL34" s="530"/>
      <c r="AM34" s="535">
        <v>8</v>
      </c>
      <c r="AN34" s="530"/>
      <c r="AO34" s="535">
        <v>9</v>
      </c>
      <c r="AP34" s="530"/>
      <c r="AQ34" s="535">
        <v>10</v>
      </c>
      <c r="AR34" s="530"/>
      <c r="AS34" s="535">
        <v>11</v>
      </c>
      <c r="AT34" s="530"/>
      <c r="AU34" s="535">
        <v>12</v>
      </c>
      <c r="AV34" s="530"/>
      <c r="AW34" s="535">
        <v>13</v>
      </c>
      <c r="AX34" s="530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95"/>
      <c r="D36" s="425"/>
      <c r="E36" s="425"/>
      <c r="F36" s="494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6"/>
      <c r="AD36" s="536"/>
      <c r="AE36" s="537"/>
      <c r="AF36" s="496"/>
      <c r="AG36" s="439"/>
      <c r="AH36" s="438"/>
      <c r="AI36" s="439"/>
      <c r="AJ36" s="103"/>
      <c r="AK36" s="497">
        <f>SUM(AM36,AW36)</f>
        <v>0</v>
      </c>
      <c r="AL36" s="439"/>
      <c r="AM36" s="362">
        <f>SUM(AO36:AV36)</f>
        <v>0</v>
      </c>
      <c r="AN36" s="362"/>
      <c r="AO36" s="362"/>
      <c r="AP36" s="362"/>
      <c r="AQ36" s="362"/>
      <c r="AR36" s="362"/>
      <c r="AS36" s="362"/>
      <c r="AT36" s="362"/>
      <c r="AU36" s="362"/>
      <c r="AV36" s="362"/>
      <c r="AW36" s="496"/>
      <c r="AX36" s="51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92"/>
      <c r="D37" s="425"/>
      <c r="E37" s="425"/>
      <c r="F37" s="424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6"/>
      <c r="AD37" s="531"/>
      <c r="AE37" s="532"/>
      <c r="AF37" s="493"/>
      <c r="AG37" s="423"/>
      <c r="AH37" s="422"/>
      <c r="AI37" s="423"/>
      <c r="AJ37" s="86"/>
      <c r="AK37" s="420">
        <f>SUM(AM37,AW37)</f>
        <v>0</v>
      </c>
      <c r="AL37" s="527"/>
      <c r="AM37" s="359">
        <f>SUM(AO37:AV37)</f>
        <v>0</v>
      </c>
      <c r="AN37" s="359"/>
      <c r="AO37" s="359"/>
      <c r="AP37" s="359"/>
      <c r="AQ37" s="359"/>
      <c r="AR37" s="359"/>
      <c r="AS37" s="359"/>
      <c r="AT37" s="359"/>
      <c r="AU37" s="359"/>
      <c r="AV37" s="359"/>
      <c r="AW37" s="516"/>
      <c r="AX37" s="51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5">
        <f>SUM(AM38,AW38)</f>
        <v>0</v>
      </c>
      <c r="AL38" s="506"/>
      <c r="AM38" s="507">
        <f>SUM(AO38:AV38)</f>
        <v>0</v>
      </c>
      <c r="AN38" s="506"/>
      <c r="AO38" s="360"/>
      <c r="AP38" s="361"/>
      <c r="AQ38" s="360"/>
      <c r="AR38" s="361"/>
      <c r="AS38" s="360"/>
      <c r="AT38" s="361"/>
      <c r="AU38" s="360"/>
      <c r="AV38" s="361"/>
      <c r="AW38" s="360"/>
      <c r="AX38" s="51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83" t="s">
        <v>369</v>
      </c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498">
        <f>SUM(AO40:AV40)</f>
        <v>0</v>
      </c>
      <c r="AN40" s="499"/>
      <c r="AO40" s="498"/>
      <c r="AP40" s="499"/>
      <c r="AQ40" s="498"/>
      <c r="AR40" s="499"/>
      <c r="AS40" s="498"/>
      <c r="AT40" s="499"/>
      <c r="AU40" s="498"/>
      <c r="AV40" s="499"/>
      <c r="AW40" s="498"/>
      <c r="AX40" s="50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2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61">
        <f>SUM(AM41,AW41)</f>
        <v>0</v>
      </c>
      <c r="AL41" s="562"/>
      <c r="AM41" s="556">
        <f>SUM(AO41:AV41)</f>
        <v>0</v>
      </c>
      <c r="AN41" s="558"/>
      <c r="AO41" s="556"/>
      <c r="AP41" s="558"/>
      <c r="AQ41" s="556"/>
      <c r="AR41" s="558"/>
      <c r="AS41" s="556"/>
      <c r="AT41" s="558"/>
      <c r="AU41" s="556"/>
      <c r="AV41" s="558"/>
      <c r="AW41" s="556"/>
      <c r="AX41" s="557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2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548" t="s">
        <v>383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2"/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4"/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3">
        <f>SUM(AY44:BJ44)</f>
        <v>0</v>
      </c>
      <c r="AL44" s="564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364">
        <f>SUM(AY45:BJ45)</f>
        <v>0</v>
      </c>
      <c r="AL45" s="358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1">
        <f>AK40/KCU+AK45+MPNE</f>
        <v>0</v>
      </c>
      <c r="AX45" s="552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59">
        <f>SUM(AY46:BJ46)</f>
        <v>0</v>
      </c>
      <c r="AL46" s="560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C40:Q40"/>
    <mergeCell ref="AD37:AE37"/>
    <mergeCell ref="AH37:AI37"/>
    <mergeCell ref="R42:AC42"/>
    <mergeCell ref="C41:Q44"/>
    <mergeCell ref="C37:E37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F37:AC37"/>
    <mergeCell ref="AF37:AG37"/>
    <mergeCell ref="AK28:AL33"/>
    <mergeCell ref="AK36:AL36"/>
    <mergeCell ref="AF28:AJ28"/>
    <mergeCell ref="AJ29:AJ32"/>
    <mergeCell ref="AD34:AE34"/>
    <mergeCell ref="AF34:AG34"/>
    <mergeCell ref="AH29:AI32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W34:AX34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O29:AP33"/>
    <mergeCell ref="AS36:AT36"/>
    <mergeCell ref="AU29:AV33"/>
    <mergeCell ref="AS34:AT34"/>
    <mergeCell ref="AU34:AV34"/>
    <mergeCell ref="AY27:BJ27"/>
    <mergeCell ref="BJ13:BJ16"/>
    <mergeCell ref="AK27:AX27"/>
    <mergeCell ref="AW40:AX40"/>
    <mergeCell ref="AU40:AV40"/>
    <mergeCell ref="AS38:AT38"/>
    <mergeCell ref="AK38:AL38"/>
    <mergeCell ref="AS29:AT33"/>
    <mergeCell ref="AQ40:AR40"/>
    <mergeCell ref="AU38:AV38"/>
    <mergeCell ref="AY30:BJ30"/>
    <mergeCell ref="BI13:BI16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BH13:BH16"/>
    <mergeCell ref="BG13:BG16"/>
    <mergeCell ref="AY23:BB23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N7:BJ7"/>
    <mergeCell ref="N4:AH4"/>
    <mergeCell ref="B2:L2"/>
    <mergeCell ref="AE25:AG25"/>
    <mergeCell ref="S25:U25"/>
    <mergeCell ref="N3:AH3"/>
    <mergeCell ref="V11:AD11"/>
    <mergeCell ref="AD27:AD32"/>
    <mergeCell ref="L25:O25"/>
    <mergeCell ref="Y25:AA25"/>
    <mergeCell ref="N5:AH5"/>
    <mergeCell ref="N6:AH7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H8:L8"/>
    <mergeCell ref="H9:L9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0:AL40"/>
    <mergeCell ref="AK46:AL46"/>
    <mergeCell ref="AK41:AL41"/>
    <mergeCell ref="AK44:AL44"/>
    <mergeCell ref="AK45:AL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7" t="s">
        <v>115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</row>
    <row r="2" spans="1:20" ht="12.75">
      <c r="A2" s="577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7" t="s">
        <v>131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</row>
    <row r="5" spans="1:20" ht="12.75">
      <c r="A5" s="577"/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</row>
    <row r="6" spans="1:20" ht="12.75">
      <c r="A6" s="577"/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2" t="s">
        <v>116</v>
      </c>
      <c r="B8" s="580" t="s">
        <v>117</v>
      </c>
      <c r="C8" s="576" t="s">
        <v>132</v>
      </c>
      <c r="D8" s="576"/>
      <c r="E8" s="576"/>
      <c r="F8" s="576"/>
      <c r="G8" s="576"/>
      <c r="H8" s="576"/>
      <c r="I8" s="576"/>
      <c r="J8" s="576"/>
      <c r="K8" s="576"/>
      <c r="L8" s="576" t="s">
        <v>133</v>
      </c>
      <c r="M8" s="576"/>
      <c r="N8" s="576"/>
      <c r="O8" s="576"/>
      <c r="P8" s="576"/>
      <c r="Q8" s="576"/>
      <c r="R8" s="576"/>
      <c r="S8" s="576"/>
      <c r="T8" s="581"/>
    </row>
    <row r="9" spans="1:20" ht="12.75">
      <c r="A9" s="583"/>
      <c r="B9" s="573"/>
      <c r="C9" s="573" t="s">
        <v>118</v>
      </c>
      <c r="D9" s="573" t="s">
        <v>134</v>
      </c>
      <c r="E9" s="575" t="s">
        <v>120</v>
      </c>
      <c r="F9" s="575"/>
      <c r="G9" s="575"/>
      <c r="H9" s="575"/>
      <c r="I9" s="575"/>
      <c r="J9" s="569" t="s">
        <v>121</v>
      </c>
      <c r="K9" s="578"/>
      <c r="L9" s="573" t="s">
        <v>118</v>
      </c>
      <c r="M9" s="573" t="s">
        <v>119</v>
      </c>
      <c r="N9" s="575" t="s">
        <v>120</v>
      </c>
      <c r="O9" s="575"/>
      <c r="P9" s="575"/>
      <c r="Q9" s="575"/>
      <c r="R9" s="575"/>
      <c r="S9" s="569" t="s">
        <v>121</v>
      </c>
      <c r="T9" s="570"/>
    </row>
    <row r="10" spans="1:20" ht="12.75">
      <c r="A10" s="583"/>
      <c r="B10" s="573"/>
      <c r="C10" s="573"/>
      <c r="D10" s="573"/>
      <c r="E10" s="573" t="s">
        <v>122</v>
      </c>
      <c r="F10" s="575" t="s">
        <v>123</v>
      </c>
      <c r="G10" s="575"/>
      <c r="H10" s="575"/>
      <c r="I10" s="575"/>
      <c r="J10" s="571"/>
      <c r="K10" s="579"/>
      <c r="L10" s="573"/>
      <c r="M10" s="573"/>
      <c r="N10" s="573" t="s">
        <v>122</v>
      </c>
      <c r="O10" s="575" t="s">
        <v>123</v>
      </c>
      <c r="P10" s="575"/>
      <c r="Q10" s="575"/>
      <c r="R10" s="575"/>
      <c r="S10" s="571"/>
      <c r="T10" s="572"/>
    </row>
    <row r="11" spans="1:20" ht="13.5" thickBot="1">
      <c r="A11" s="584"/>
      <c r="B11" s="574"/>
      <c r="C11" s="574"/>
      <c r="D11" s="574"/>
      <c r="E11" s="574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4"/>
      <c r="M11" s="574"/>
      <c r="N11" s="574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B8:B11"/>
    <mergeCell ref="A6:T6"/>
    <mergeCell ref="L8:T8"/>
    <mergeCell ref="A8:A11"/>
    <mergeCell ref="O10:R10"/>
    <mergeCell ref="C9:C11"/>
    <mergeCell ref="D9:D11"/>
    <mergeCell ref="A1:T1"/>
    <mergeCell ref="A2:T2"/>
    <mergeCell ref="A4:T4"/>
    <mergeCell ref="A5:T5"/>
    <mergeCell ref="S9:T10"/>
    <mergeCell ref="E10:E11"/>
    <mergeCell ref="N9:R9"/>
    <mergeCell ref="C8:K8"/>
    <mergeCell ref="F10:I10"/>
    <mergeCell ref="J9:K10"/>
    <mergeCell ref="N10:N11"/>
    <mergeCell ref="L9:L11"/>
    <mergeCell ref="M9:M11"/>
    <mergeCell ref="E9:I9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Zeros="0" tabSelected="1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7" t="s">
        <v>115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</row>
    <row r="2" spans="1:22" ht="12.75">
      <c r="A2" s="577" t="s">
        <v>412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7" t="s">
        <v>131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</row>
    <row r="5" spans="1:22" ht="12.75">
      <c r="A5" s="577" t="s">
        <v>413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7"/>
      <c r="V5" s="577"/>
    </row>
    <row r="6" spans="1:22" ht="12.75">
      <c r="A6" s="577" t="s">
        <v>414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  <c r="U6" s="577"/>
      <c r="V6" s="577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2" t="s">
        <v>116</v>
      </c>
      <c r="B8" s="580" t="s">
        <v>117</v>
      </c>
      <c r="C8" s="576" t="s">
        <v>418</v>
      </c>
      <c r="D8" s="576"/>
      <c r="E8" s="576"/>
      <c r="F8" s="576"/>
      <c r="G8" s="576"/>
      <c r="H8" s="576"/>
      <c r="I8" s="576"/>
      <c r="J8" s="576"/>
      <c r="K8" s="576"/>
      <c r="L8" s="576"/>
      <c r="M8" s="576" t="s">
        <v>419</v>
      </c>
      <c r="N8" s="576"/>
      <c r="O8" s="576"/>
      <c r="P8" s="576"/>
      <c r="Q8" s="576"/>
      <c r="R8" s="576"/>
      <c r="S8" s="576"/>
      <c r="T8" s="576"/>
      <c r="U8" s="576"/>
      <c r="V8" s="581"/>
    </row>
    <row r="9" spans="1:22" ht="12.75">
      <c r="A9" s="583"/>
      <c r="B9" s="573"/>
      <c r="C9" s="573" t="s">
        <v>118</v>
      </c>
      <c r="D9" s="573" t="s">
        <v>134</v>
      </c>
      <c r="E9" s="575" t="s">
        <v>120</v>
      </c>
      <c r="F9" s="575"/>
      <c r="G9" s="575"/>
      <c r="H9" s="575"/>
      <c r="I9" s="575"/>
      <c r="J9" s="575"/>
      <c r="K9" s="569" t="s">
        <v>121</v>
      </c>
      <c r="L9" s="578"/>
      <c r="M9" s="573" t="s">
        <v>118</v>
      </c>
      <c r="N9" s="573" t="s">
        <v>119</v>
      </c>
      <c r="O9" s="575" t="s">
        <v>120</v>
      </c>
      <c r="P9" s="575"/>
      <c r="Q9" s="575"/>
      <c r="R9" s="575"/>
      <c r="S9" s="575"/>
      <c r="T9" s="575"/>
      <c r="U9" s="569" t="s">
        <v>121</v>
      </c>
      <c r="V9" s="570"/>
    </row>
    <row r="10" spans="1:22" ht="12.75">
      <c r="A10" s="583"/>
      <c r="B10" s="573"/>
      <c r="C10" s="573"/>
      <c r="D10" s="573"/>
      <c r="E10" s="573" t="s">
        <v>122</v>
      </c>
      <c r="F10" s="575" t="s">
        <v>123</v>
      </c>
      <c r="G10" s="575"/>
      <c r="H10" s="575"/>
      <c r="I10" s="575"/>
      <c r="J10" s="575"/>
      <c r="K10" s="571"/>
      <c r="L10" s="579"/>
      <c r="M10" s="573"/>
      <c r="N10" s="573"/>
      <c r="O10" s="573" t="s">
        <v>122</v>
      </c>
      <c r="P10" s="575" t="s">
        <v>123</v>
      </c>
      <c r="Q10" s="575"/>
      <c r="R10" s="575"/>
      <c r="S10" s="575"/>
      <c r="T10" s="575"/>
      <c r="U10" s="571"/>
      <c r="V10" s="572"/>
    </row>
    <row r="11" spans="1:22" ht="13.5" thickBot="1">
      <c r="A11" s="584"/>
      <c r="B11" s="574"/>
      <c r="C11" s="574"/>
      <c r="D11" s="574"/>
      <c r="E11" s="574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4"/>
      <c r="N11" s="574"/>
      <c r="O11" s="574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213" t="s">
        <v>420</v>
      </c>
      <c r="B16" s="214">
        <v>72</v>
      </c>
      <c r="C16" s="214">
        <v>72</v>
      </c>
      <c r="D16" s="214">
        <v>36</v>
      </c>
      <c r="E16" s="214">
        <v>36</v>
      </c>
      <c r="F16" s="214">
        <v>2</v>
      </c>
      <c r="G16" s="214">
        <v>2</v>
      </c>
      <c r="H16" s="214">
        <v>0</v>
      </c>
      <c r="I16" s="214">
        <v>0</v>
      </c>
      <c r="J16" s="214">
        <v>0</v>
      </c>
      <c r="K16" s="215" t="s">
        <v>421</v>
      </c>
      <c r="L16" s="215"/>
      <c r="M16" s="214"/>
      <c r="N16" s="214"/>
      <c r="O16" s="214"/>
      <c r="P16" s="214"/>
      <c r="Q16" s="214"/>
      <c r="R16" s="214"/>
      <c r="S16" s="214"/>
      <c r="T16" s="214"/>
      <c r="U16" s="215" t="s">
        <v>130</v>
      </c>
      <c r="V16" s="216" t="s">
        <v>130</v>
      </c>
    </row>
    <row r="17" spans="1:22" s="212" customFormat="1" ht="12.75">
      <c r="A17" s="213" t="s">
        <v>422</v>
      </c>
      <c r="B17" s="214">
        <v>72</v>
      </c>
      <c r="C17" s="214">
        <v>72</v>
      </c>
      <c r="D17" s="214">
        <v>36</v>
      </c>
      <c r="E17" s="214">
        <v>36</v>
      </c>
      <c r="F17" s="214">
        <v>2</v>
      </c>
      <c r="G17" s="214">
        <v>0</v>
      </c>
      <c r="H17" s="214">
        <v>2</v>
      </c>
      <c r="I17" s="214">
        <v>0</v>
      </c>
      <c r="J17" s="214">
        <v>0</v>
      </c>
      <c r="K17" s="215" t="s">
        <v>421</v>
      </c>
      <c r="L17" s="215"/>
      <c r="M17" s="214"/>
      <c r="N17" s="214"/>
      <c r="O17" s="214"/>
      <c r="P17" s="214"/>
      <c r="Q17" s="214"/>
      <c r="R17" s="214"/>
      <c r="S17" s="214"/>
      <c r="T17" s="214"/>
      <c r="U17" s="215" t="s">
        <v>130</v>
      </c>
      <c r="V17" s="216" t="s">
        <v>130</v>
      </c>
    </row>
    <row r="18" spans="1:22" s="212" customFormat="1" ht="12.75">
      <c r="A18" s="213" t="s">
        <v>423</v>
      </c>
      <c r="B18" s="214">
        <v>72</v>
      </c>
      <c r="C18" s="214"/>
      <c r="D18" s="214"/>
      <c r="E18" s="214"/>
      <c r="F18" s="214"/>
      <c r="G18" s="214"/>
      <c r="H18" s="214"/>
      <c r="I18" s="214"/>
      <c r="J18" s="214"/>
      <c r="K18" s="215"/>
      <c r="L18" s="215"/>
      <c r="M18" s="214">
        <v>72</v>
      </c>
      <c r="N18" s="214">
        <v>46</v>
      </c>
      <c r="O18" s="214">
        <v>26</v>
      </c>
      <c r="P18" s="214">
        <v>2</v>
      </c>
      <c r="Q18" s="214">
        <v>2</v>
      </c>
      <c r="R18" s="214">
        <v>0</v>
      </c>
      <c r="S18" s="214">
        <v>0</v>
      </c>
      <c r="T18" s="214">
        <v>0</v>
      </c>
      <c r="U18" s="215" t="s">
        <v>421</v>
      </c>
      <c r="V18" s="216" t="s">
        <v>130</v>
      </c>
    </row>
    <row r="19" spans="1:22" s="212" customFormat="1" ht="12.75">
      <c r="A19" s="213" t="s">
        <v>424</v>
      </c>
      <c r="B19" s="214">
        <v>216</v>
      </c>
      <c r="C19" s="214">
        <v>144</v>
      </c>
      <c r="D19" s="214">
        <v>36</v>
      </c>
      <c r="E19" s="214">
        <v>108</v>
      </c>
      <c r="F19" s="214">
        <v>6</v>
      </c>
      <c r="G19" s="214">
        <v>0</v>
      </c>
      <c r="H19" s="214">
        <v>6</v>
      </c>
      <c r="I19" s="214">
        <v>0</v>
      </c>
      <c r="J19" s="214">
        <v>0</v>
      </c>
      <c r="K19" s="215" t="s">
        <v>421</v>
      </c>
      <c r="L19" s="215"/>
      <c r="M19" s="214">
        <v>72</v>
      </c>
      <c r="N19" s="214">
        <v>20</v>
      </c>
      <c r="O19" s="214">
        <v>52</v>
      </c>
      <c r="P19" s="214">
        <v>4</v>
      </c>
      <c r="Q19" s="214">
        <v>0</v>
      </c>
      <c r="R19" s="214">
        <v>4</v>
      </c>
      <c r="S19" s="214">
        <v>0</v>
      </c>
      <c r="T19" s="214">
        <v>0</v>
      </c>
      <c r="U19" s="215" t="s">
        <v>130</v>
      </c>
      <c r="V19" s="216" t="s">
        <v>425</v>
      </c>
    </row>
    <row r="20" spans="1:22" s="212" customFormat="1" ht="12.75">
      <c r="A20" s="213" t="s">
        <v>426</v>
      </c>
      <c r="B20" s="214">
        <v>216</v>
      </c>
      <c r="C20" s="214">
        <v>144</v>
      </c>
      <c r="D20" s="214">
        <v>36</v>
      </c>
      <c r="E20" s="214">
        <v>108</v>
      </c>
      <c r="F20" s="214">
        <v>6</v>
      </c>
      <c r="G20" s="214">
        <v>0</v>
      </c>
      <c r="H20" s="214">
        <v>6</v>
      </c>
      <c r="I20" s="214">
        <v>0</v>
      </c>
      <c r="J20" s="214">
        <v>0</v>
      </c>
      <c r="K20" s="215" t="s">
        <v>421</v>
      </c>
      <c r="L20" s="215"/>
      <c r="M20" s="214">
        <v>72</v>
      </c>
      <c r="N20" s="214">
        <v>20</v>
      </c>
      <c r="O20" s="214">
        <v>52</v>
      </c>
      <c r="P20" s="214">
        <v>4</v>
      </c>
      <c r="Q20" s="214">
        <v>0</v>
      </c>
      <c r="R20" s="214">
        <v>4</v>
      </c>
      <c r="S20" s="214">
        <v>0</v>
      </c>
      <c r="T20" s="214">
        <v>0</v>
      </c>
      <c r="U20" s="215" t="s">
        <v>130</v>
      </c>
      <c r="V20" s="216" t="s">
        <v>425</v>
      </c>
    </row>
    <row r="21" spans="1:22" s="212" customFormat="1" ht="12.75">
      <c r="A21" s="213" t="s">
        <v>427</v>
      </c>
      <c r="B21" s="214">
        <v>72</v>
      </c>
      <c r="C21" s="214">
        <v>72</v>
      </c>
      <c r="D21" s="214">
        <v>36</v>
      </c>
      <c r="E21" s="214">
        <v>36</v>
      </c>
      <c r="F21" s="214">
        <v>2</v>
      </c>
      <c r="G21" s="214">
        <v>2</v>
      </c>
      <c r="H21" s="214">
        <v>0</v>
      </c>
      <c r="I21" s="214">
        <v>0</v>
      </c>
      <c r="J21" s="214">
        <v>0</v>
      </c>
      <c r="K21" s="215"/>
      <c r="L21" s="215" t="s">
        <v>425</v>
      </c>
      <c r="M21" s="214"/>
      <c r="N21" s="214"/>
      <c r="O21" s="214"/>
      <c r="P21" s="214"/>
      <c r="Q21" s="214"/>
      <c r="R21" s="214"/>
      <c r="S21" s="214"/>
      <c r="T21" s="214"/>
      <c r="U21" s="215" t="s">
        <v>130</v>
      </c>
      <c r="V21" s="216" t="s">
        <v>130</v>
      </c>
    </row>
    <row r="22" spans="1:22" s="212" customFormat="1" ht="12.75">
      <c r="A22" s="213" t="s">
        <v>428</v>
      </c>
      <c r="B22" s="214">
        <v>72</v>
      </c>
      <c r="C22" s="214">
        <v>72</v>
      </c>
      <c r="D22" s="214">
        <v>36</v>
      </c>
      <c r="E22" s="214">
        <v>36</v>
      </c>
      <c r="F22" s="214">
        <v>2</v>
      </c>
      <c r="G22" s="214">
        <v>2</v>
      </c>
      <c r="H22" s="214">
        <v>0</v>
      </c>
      <c r="I22" s="214">
        <v>0</v>
      </c>
      <c r="J22" s="214">
        <v>0</v>
      </c>
      <c r="K22" s="215" t="s">
        <v>421</v>
      </c>
      <c r="L22" s="215"/>
      <c r="M22" s="214"/>
      <c r="N22" s="214"/>
      <c r="O22" s="214"/>
      <c r="P22" s="214"/>
      <c r="Q22" s="214"/>
      <c r="R22" s="214"/>
      <c r="S22" s="214"/>
      <c r="T22" s="214"/>
      <c r="U22" s="215" t="s">
        <v>130</v>
      </c>
      <c r="V22" s="216" t="s">
        <v>130</v>
      </c>
    </row>
    <row r="23" spans="1:22" s="212" customFormat="1" ht="12.75">
      <c r="A23" s="213" t="s">
        <v>429</v>
      </c>
      <c r="B23" s="214">
        <v>72</v>
      </c>
      <c r="C23" s="214">
        <v>72</v>
      </c>
      <c r="D23" s="214">
        <v>36</v>
      </c>
      <c r="E23" s="214">
        <v>36</v>
      </c>
      <c r="F23" s="214">
        <v>2</v>
      </c>
      <c r="G23" s="214">
        <v>2</v>
      </c>
      <c r="H23" s="214">
        <v>0</v>
      </c>
      <c r="I23" s="214">
        <v>0</v>
      </c>
      <c r="J23" s="214">
        <v>0</v>
      </c>
      <c r="K23" s="215"/>
      <c r="L23" s="215" t="s">
        <v>425</v>
      </c>
      <c r="M23" s="214"/>
      <c r="N23" s="214"/>
      <c r="O23" s="214"/>
      <c r="P23" s="214"/>
      <c r="Q23" s="214"/>
      <c r="R23" s="214"/>
      <c r="S23" s="214"/>
      <c r="T23" s="214"/>
      <c r="U23" s="215" t="s">
        <v>130</v>
      </c>
      <c r="V23" s="216" t="s">
        <v>130</v>
      </c>
    </row>
    <row r="24" spans="1:22" s="212" customFormat="1" ht="12.75">
      <c r="A24" s="213" t="s">
        <v>430</v>
      </c>
      <c r="B24" s="214">
        <v>72</v>
      </c>
      <c r="C24" s="214">
        <v>72</v>
      </c>
      <c r="D24" s="214">
        <v>36</v>
      </c>
      <c r="E24" s="214">
        <v>36</v>
      </c>
      <c r="F24" s="214">
        <v>2</v>
      </c>
      <c r="G24" s="214">
        <v>2</v>
      </c>
      <c r="H24" s="214">
        <v>0</v>
      </c>
      <c r="I24" s="214">
        <v>0</v>
      </c>
      <c r="J24" s="214">
        <v>0</v>
      </c>
      <c r="K24" s="215"/>
      <c r="L24" s="215" t="s">
        <v>425</v>
      </c>
      <c r="M24" s="214"/>
      <c r="N24" s="214"/>
      <c r="O24" s="214"/>
      <c r="P24" s="214"/>
      <c r="Q24" s="214"/>
      <c r="R24" s="214"/>
      <c r="S24" s="214"/>
      <c r="T24" s="214"/>
      <c r="U24" s="215" t="s">
        <v>130</v>
      </c>
      <c r="V24" s="216" t="s">
        <v>130</v>
      </c>
    </row>
    <row r="25" spans="1:22" s="212" customFormat="1" ht="12.75">
      <c r="A25" s="213" t="s">
        <v>431</v>
      </c>
      <c r="B25" s="214">
        <v>108</v>
      </c>
      <c r="C25" s="214">
        <v>36</v>
      </c>
      <c r="D25" s="214">
        <v>0</v>
      </c>
      <c r="E25" s="214">
        <v>36</v>
      </c>
      <c r="F25" s="214">
        <v>2</v>
      </c>
      <c r="G25" s="214">
        <v>0</v>
      </c>
      <c r="H25" s="214">
        <v>2</v>
      </c>
      <c r="I25" s="214">
        <v>0</v>
      </c>
      <c r="J25" s="214">
        <v>0</v>
      </c>
      <c r="K25" s="215" t="s">
        <v>421</v>
      </c>
      <c r="L25" s="215"/>
      <c r="M25" s="214">
        <v>72</v>
      </c>
      <c r="N25" s="214">
        <v>20</v>
      </c>
      <c r="O25" s="214">
        <v>52</v>
      </c>
      <c r="P25" s="214">
        <v>4</v>
      </c>
      <c r="Q25" s="214">
        <v>2</v>
      </c>
      <c r="R25" s="214">
        <v>2</v>
      </c>
      <c r="S25" s="214">
        <v>0</v>
      </c>
      <c r="T25" s="214">
        <v>0</v>
      </c>
      <c r="U25" s="215" t="s">
        <v>130</v>
      </c>
      <c r="V25" s="216" t="s">
        <v>425</v>
      </c>
    </row>
    <row r="26" spans="1:22" s="212" customFormat="1" ht="12.75">
      <c r="A26" s="213" t="s">
        <v>432</v>
      </c>
      <c r="B26" s="214">
        <v>72</v>
      </c>
      <c r="C26" s="214"/>
      <c r="D26" s="214"/>
      <c r="E26" s="214"/>
      <c r="F26" s="214"/>
      <c r="G26" s="214"/>
      <c r="H26" s="214"/>
      <c r="I26" s="214"/>
      <c r="J26" s="214"/>
      <c r="K26" s="215"/>
      <c r="L26" s="215"/>
      <c r="M26" s="214">
        <v>72</v>
      </c>
      <c r="N26" s="214">
        <v>46</v>
      </c>
      <c r="O26" s="214">
        <v>26</v>
      </c>
      <c r="P26" s="214">
        <v>2</v>
      </c>
      <c r="Q26" s="214">
        <v>2</v>
      </c>
      <c r="R26" s="214">
        <v>0</v>
      </c>
      <c r="S26" s="214">
        <v>0</v>
      </c>
      <c r="T26" s="214">
        <v>0</v>
      </c>
      <c r="U26" s="215" t="s">
        <v>421</v>
      </c>
      <c r="V26" s="216" t="s">
        <v>130</v>
      </c>
    </row>
    <row r="27" spans="1:22" s="212" customFormat="1" ht="12.75">
      <c r="A27" s="213" t="s">
        <v>433</v>
      </c>
      <c r="B27" s="214">
        <v>396</v>
      </c>
      <c r="C27" s="214">
        <v>252</v>
      </c>
      <c r="D27" s="214">
        <v>126</v>
      </c>
      <c r="E27" s="214">
        <v>126</v>
      </c>
      <c r="F27" s="214">
        <v>7</v>
      </c>
      <c r="G27" s="214">
        <v>3</v>
      </c>
      <c r="H27" s="214">
        <v>4</v>
      </c>
      <c r="I27" s="214">
        <v>0</v>
      </c>
      <c r="J27" s="214">
        <v>0</v>
      </c>
      <c r="K27" s="215" t="s">
        <v>421</v>
      </c>
      <c r="L27" s="215"/>
      <c r="M27" s="214">
        <v>144</v>
      </c>
      <c r="N27" s="214">
        <v>40</v>
      </c>
      <c r="O27" s="214">
        <v>104</v>
      </c>
      <c r="P27" s="214">
        <v>8</v>
      </c>
      <c r="Q27" s="214">
        <v>4</v>
      </c>
      <c r="R27" s="214">
        <v>4</v>
      </c>
      <c r="S27" s="214">
        <v>0</v>
      </c>
      <c r="T27" s="214">
        <v>0</v>
      </c>
      <c r="U27" s="215" t="s">
        <v>421</v>
      </c>
      <c r="V27" s="216" t="s">
        <v>130</v>
      </c>
    </row>
    <row r="28" spans="1:22" s="212" customFormat="1" ht="12.75">
      <c r="A28" s="213" t="s">
        <v>434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5"/>
      <c r="L28" s="215"/>
      <c r="M28" s="214"/>
      <c r="N28" s="637" t="s">
        <v>435</v>
      </c>
      <c r="O28" s="638"/>
      <c r="P28" s="638"/>
      <c r="Q28" s="638"/>
      <c r="R28" s="638"/>
      <c r="S28" s="638"/>
      <c r="T28" s="639"/>
      <c r="U28" s="215" t="s">
        <v>421</v>
      </c>
      <c r="V28" s="216" t="s">
        <v>130</v>
      </c>
    </row>
    <row r="29" spans="1:22" s="212" customFormat="1" ht="13.5">
      <c r="A29" s="227" t="s">
        <v>436</v>
      </c>
      <c r="B29" s="228" t="s">
        <v>437</v>
      </c>
      <c r="C29" s="228" t="s">
        <v>438</v>
      </c>
      <c r="D29" s="228" t="s">
        <v>439</v>
      </c>
      <c r="E29" s="228" t="s">
        <v>440</v>
      </c>
      <c r="F29" s="228" t="s">
        <v>441</v>
      </c>
      <c r="G29" s="228" t="s">
        <v>442</v>
      </c>
      <c r="H29" s="228" t="s">
        <v>443</v>
      </c>
      <c r="I29" s="228" t="s">
        <v>444</v>
      </c>
      <c r="J29" s="228" t="s">
        <v>444</v>
      </c>
      <c r="K29" s="228" t="s">
        <v>445</v>
      </c>
      <c r="L29" s="228" t="s">
        <v>446</v>
      </c>
      <c r="M29" s="228" t="s">
        <v>447</v>
      </c>
      <c r="N29" s="228" t="s">
        <v>448</v>
      </c>
      <c r="O29" s="228" t="s">
        <v>449</v>
      </c>
      <c r="P29" s="228" t="s">
        <v>450</v>
      </c>
      <c r="Q29" s="228" t="s">
        <v>451</v>
      </c>
      <c r="R29" s="228" t="s">
        <v>452</v>
      </c>
      <c r="S29" s="228" t="s">
        <v>444</v>
      </c>
      <c r="T29" s="228" t="s">
        <v>444</v>
      </c>
      <c r="U29" s="228" t="s">
        <v>453</v>
      </c>
      <c r="V29" s="229" t="s">
        <v>446</v>
      </c>
    </row>
    <row r="30" spans="1:22" s="212" customFormat="1" ht="13.5" thickBot="1">
      <c r="A30" s="218"/>
      <c r="B30" s="219"/>
      <c r="C30" s="219" t="s">
        <v>22</v>
      </c>
      <c r="D30" s="219"/>
      <c r="E30" s="219"/>
      <c r="F30" s="219"/>
      <c r="G30" s="219"/>
      <c r="H30" s="219"/>
      <c r="I30" s="219"/>
      <c r="J30" s="219"/>
      <c r="K30" s="220"/>
      <c r="L30" s="220"/>
      <c r="M30" s="220"/>
      <c r="N30" s="219"/>
      <c r="O30" s="219"/>
      <c r="P30" s="219"/>
      <c r="Q30" s="219"/>
      <c r="R30" s="219"/>
      <c r="S30" s="219"/>
      <c r="T30" s="219"/>
      <c r="U30" s="220"/>
      <c r="V30" s="221"/>
    </row>
    <row r="31" spans="1:21" s="212" customFormat="1" ht="12.75">
      <c r="A31" s="222"/>
      <c r="K31" s="222"/>
      <c r="L31" s="222"/>
      <c r="R31" s="222"/>
      <c r="S31" s="222"/>
      <c r="T31" s="222"/>
      <c r="U31" s="217"/>
    </row>
    <row r="32" spans="1:21" ht="12.75">
      <c r="A32" s="211" t="s">
        <v>415</v>
      </c>
      <c r="U32" s="217"/>
    </row>
    <row r="33" spans="1:21" ht="12.75">
      <c r="A33" s="211" t="s">
        <v>416</v>
      </c>
      <c r="L33" s="211" t="s">
        <v>417</v>
      </c>
      <c r="U33" s="217"/>
    </row>
    <row r="34" spans="16:21" ht="12.75">
      <c r="P34" s="211" t="s">
        <v>22</v>
      </c>
      <c r="U34" s="217"/>
    </row>
  </sheetData>
  <sheetProtection/>
  <mergeCells count="22">
    <mergeCell ref="N28:T28"/>
    <mergeCell ref="D9:D11"/>
    <mergeCell ref="A6:V6"/>
    <mergeCell ref="P10:T10"/>
    <mergeCell ref="E10:E11"/>
    <mergeCell ref="C8:L8"/>
    <mergeCell ref="N9:N11"/>
    <mergeCell ref="U9:V10"/>
    <mergeCell ref="O10:O11"/>
    <mergeCell ref="M9:M11"/>
    <mergeCell ref="E9:J9"/>
    <mergeCell ref="O9:T9"/>
    <mergeCell ref="B8:B11"/>
    <mergeCell ref="A8:A11"/>
    <mergeCell ref="A1:V1"/>
    <mergeCell ref="A2:V2"/>
    <mergeCell ref="A4:V4"/>
    <mergeCell ref="A5:V5"/>
    <mergeCell ref="K9:L10"/>
    <mergeCell ref="M8:V8"/>
    <mergeCell ref="F10:J10"/>
    <mergeCell ref="C9:C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7" t="s">
        <v>115</v>
      </c>
      <c r="B2" s="588"/>
      <c r="C2" s="588"/>
      <c r="D2" s="588"/>
      <c r="E2" s="588"/>
      <c r="F2" s="588"/>
    </row>
    <row r="3" spans="1:6" ht="12.75">
      <c r="A3" s="587"/>
      <c r="B3" s="588"/>
      <c r="C3" s="588"/>
      <c r="D3" s="588"/>
      <c r="E3" s="588"/>
      <c r="F3" s="588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5"/>
      <c r="B5" s="586"/>
      <c r="C5" s="586"/>
      <c r="D5" s="586"/>
      <c r="E5" s="586"/>
      <c r="F5" s="586"/>
    </row>
    <row r="6" spans="1:6" ht="12.75">
      <c r="A6" s="585"/>
      <c r="B6" s="586"/>
      <c r="C6" s="586"/>
      <c r="D6" s="586"/>
      <c r="E6" s="586"/>
      <c r="F6" s="586"/>
    </row>
    <row r="7" spans="1:6" ht="12.75">
      <c r="A7" s="585"/>
      <c r="B7" s="586"/>
      <c r="C7" s="586"/>
      <c r="D7" s="586"/>
      <c r="E7" s="586"/>
      <c r="F7" s="586"/>
    </row>
    <row r="8" spans="1:6" ht="12.75">
      <c r="A8" s="233"/>
      <c r="C8" s="223"/>
      <c r="D8" s="223"/>
      <c r="E8" s="223"/>
      <c r="F8" s="223"/>
    </row>
    <row r="9" spans="1:6" ht="12.75">
      <c r="A9" s="587" t="s">
        <v>142</v>
      </c>
      <c r="B9" s="588"/>
      <c r="C9" s="588"/>
      <c r="D9" s="588"/>
      <c r="E9" s="588"/>
      <c r="F9" s="588"/>
    </row>
    <row r="10" spans="1:6" ht="12.75">
      <c r="A10" s="577"/>
      <c r="B10" s="590"/>
      <c r="C10" s="590"/>
      <c r="D10" s="590"/>
      <c r="E10" s="590"/>
      <c r="F10" s="590"/>
    </row>
    <row r="11" spans="1:6" ht="12.75">
      <c r="A11" s="577"/>
      <c r="B11" s="590"/>
      <c r="C11" s="590"/>
      <c r="D11" s="590"/>
      <c r="E11" s="590"/>
      <c r="F11" s="590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89" t="s">
        <v>139</v>
      </c>
      <c r="E13" s="509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a.v.arkhangelskaya</cp:lastModifiedBy>
  <cp:lastPrinted>2016-03-02T09:18:41Z</cp:lastPrinted>
  <dcterms:created xsi:type="dcterms:W3CDTF">2004-10-10T04:30:14Z</dcterms:created>
  <dcterms:modified xsi:type="dcterms:W3CDTF">2023-06-10T16:51:22Z</dcterms:modified>
  <cp:category/>
  <cp:version/>
  <cp:contentType/>
  <cp:contentStatus/>
</cp:coreProperties>
</file>